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firstSheet="7" activeTab="1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calcMode="manual" fullCalcOnLoad="1"/>
</workbook>
</file>

<file path=xl/sharedStrings.xml><?xml version="1.0" encoding="utf-8"?>
<sst xmlns="http://schemas.openxmlformats.org/spreadsheetml/2006/main" count="474" uniqueCount="157">
  <si>
    <t xml:space="preserve">       Znak sprawy: </t>
  </si>
  <si>
    <t>Załącznik nr 1A do SIWZ</t>
  </si>
  <si>
    <t>Nazwa wykonawcy:..............................................................................</t>
  </si>
  <si>
    <t>Adres wykonawcy:...............................................................................</t>
  </si>
  <si>
    <t>Tel./Fax:..............................................................................................</t>
  </si>
  <si>
    <t>Formularz cenowy</t>
  </si>
  <si>
    <t>Pakiet nr 1 – Materiały eksploatacyjne do aparatury medycznej nr 1</t>
  </si>
  <si>
    <t>Lp.</t>
  </si>
  <si>
    <t>Produkt</t>
  </si>
  <si>
    <t>Nazwa handlowa i producent</t>
  </si>
  <si>
    <t>Jednostka Miary</t>
  </si>
  <si>
    <t>Ilość</t>
  </si>
  <si>
    <t xml:space="preserve">Cena za jedn. Miary w PLN netto </t>
  </si>
  <si>
    <t>Wartość w PLN netto (kol. 5 x kol. 6)</t>
  </si>
  <si>
    <t>VAT w %</t>
  </si>
  <si>
    <t>Wartość w PLN brutto (kol.  7 x Vat)</t>
  </si>
  <si>
    <t>Elektroda EKG 1010 żel stały, piankowa do krótkiego monit. Rozmiar 43 x 38 mm lub 43 x 43 mm lub 42 x 36 mm lub 45 x 42 mm lub 37,5 x 37,5 mm</t>
  </si>
  <si>
    <t>szt.</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</si>
  <si>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</si>
  <si>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t>op./ 50 szt.</t>
  </si>
  <si>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</si>
  <si>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</si>
  <si>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</si>
  <si>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t>op.</t>
  </si>
  <si>
    <t>Elektrody klipsowe, kończynowe dla dorosłych do EKG kolorowe, opakowanie komplet 4 szt.</t>
  </si>
  <si>
    <t>Papier do aparatu EKG ASPEL ASCARD – A4, wym. 112 mm x 25 m, nadruk czerwona krata</t>
  </si>
  <si>
    <t>rolka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</si>
  <si>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</si>
  <si>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</si>
  <si>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</si>
  <si>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firmy Farum model Multicard E-330, wym. 110 mm x 40 m lub 140 arkuszy, nadruk krata</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</si>
  <si>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</si>
  <si>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</si>
  <si>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</si>
  <si>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r>
      <t xml:space="preserve">Papier do defibrylatora Medtronic Lifepak 12 wym. </t>
    </r>
    <r>
      <rPr>
        <b/>
        <sz val="10"/>
        <rFont val="Arial"/>
        <family val="2"/>
      </rPr>
      <t>106 – 108 mm</t>
    </r>
    <r>
      <rPr>
        <sz val="10"/>
        <rFont val="Arial"/>
        <family val="2"/>
      </rPr>
      <t xml:space="preserve"> x 23 - 25 m</t>
    </r>
  </si>
  <si>
    <t>Papier do defibrylatora Zoll M Series  90 x 90 mm x 200 kartek (bloczek),</t>
  </si>
  <si>
    <t>Papier do drukarki defibrylatora HP M-1723A o wymiarach 5 cm x 30 m. Papier w rolce. Nadruk kratka</t>
  </si>
  <si>
    <t xml:space="preserve">szt. </t>
  </si>
  <si>
    <t>Papier do EKG ASPEL Ascard B5 wym.  60mm x 25m, z nadrukiem</t>
  </si>
  <si>
    <r>
      <t xml:space="preserve">Papier do KTG Oxford Sunray SRF 618 B wym. 112 mm x 100 mm x </t>
    </r>
    <r>
      <rPr>
        <b/>
        <sz val="10"/>
        <rFont val="Arial"/>
        <family val="2"/>
      </rPr>
      <t>100-150 kartek</t>
    </r>
    <r>
      <rPr>
        <sz val="10"/>
        <rFont val="Arial"/>
        <family val="2"/>
      </rPr>
      <t>, nadruk kratka</t>
    </r>
  </si>
  <si>
    <t>Papier do KTG SONICAID OXFORD – TEAM 143 mm x 150 mm  x 300 kartek, bez nadruku</t>
  </si>
  <si>
    <t xml:space="preserve">Papier do EKG MAC 1600 wym. 210 mm x 295 mm x 150 </t>
  </si>
  <si>
    <t>bloczek</t>
  </si>
  <si>
    <r>
      <t xml:space="preserve">Papier składany do EKG MAC 800, wym. 110 x 140 x </t>
    </r>
    <r>
      <rPr>
        <b/>
        <sz val="10"/>
        <rFont val="Arial"/>
        <family val="2"/>
      </rPr>
      <t>150 – 250 arkuszy</t>
    </r>
  </si>
  <si>
    <t xml:space="preserve">Papier termoczuły do videoprintera USG Mitsubishi Electric K 61 B-CE, wym.110 mm x 20 - 21 m </t>
  </si>
  <si>
    <t>System elektrod do stymulacji/defibrylacji/zapisu EKG QUICK – combo kompatybilne z defibrylatorem Lifepack 12, 15 oraz złączem Quick Combo dla dorosłych</t>
  </si>
  <si>
    <t>System elektrod do stymulacji/defibrylacji/zapisu EKG QUICK – combo kompatybilne z defibrylatorem Lifepack 12, 15 oraz złączem Quick Combo pediatryczne</t>
  </si>
  <si>
    <t>Żel do defibrylatora 250g</t>
  </si>
  <si>
    <t>Żel do EKG 500 ml</t>
  </si>
  <si>
    <t>Żel do USG 500 ml</t>
  </si>
  <si>
    <t>Żel do USG 5L</t>
  </si>
  <si>
    <t>Żel ścierny do Holtera – Pasta typu Every opakowanie 250 g</t>
  </si>
  <si>
    <t>Razem:</t>
  </si>
  <si>
    <t>…..................................................................</t>
  </si>
  <si>
    <t xml:space="preserve">podpis Wykonawcy lub osoby upoważnionej </t>
  </si>
  <si>
    <t xml:space="preserve">Znak sprawy: </t>
  </si>
  <si>
    <t>Pakiet nr 2 – Materiały do wstrzykiwacza kontrastu</t>
  </si>
  <si>
    <t>Jednostka miary</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</si>
  <si>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</si>
  <si>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</si>
  <si>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</si>
  <si>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t>
  </si>
  <si>
    <t>Pakiet nr 3 – Materiały do pomiaru rzutu serca</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</si>
  <si>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</si>
  <si>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</si>
  <si>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</si>
  <si>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Trójnik termistorowy kompatybilny z posiadaną przez Szpital platformą kliniczną EV 1000 firmy Edwards Lifesciences</t>
  </si>
  <si>
    <t>…..........................................................</t>
  </si>
  <si>
    <t>Pakiet nr 4 – Materiały eksploatacyjne do systemów ssących</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</si>
  <si>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</si>
  <si>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</si>
  <si>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umożliwiające obsługę przez osoby prawo i leworęczne, zabezpieczenie zwrotne przed cofaniem się wydzieliny do pacjenta  zintegrowany filtr antybakteryjny i przeciwprzelewowy, ochrona przeciwbryzgowa zapobiegająca przedwczesnemu zamknięciu filtra, łącznik kątowy zabezpieczający przed zamknięciem światła drenu pacjenta, wymiana wkładów bez konieczności odłączenia źródła ssania. Substancja żelująca w środku wkładu, poj. 1,5 i 2,5, kodowane kolorem</t>
  </si>
  <si>
    <t>Zbiornik zabezpieczający do ssaka Basic Dominant o poj. 250Ml, z końcówką umożliwiającą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</si>
  <si>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</si>
  <si>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</si>
  <si>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zabezpieczającego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</si>
  <si>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</si>
  <si>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</si>
  <si>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</si>
  <si>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</si>
  <si>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</si>
  <si>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</si>
  <si>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Znak sprawy:</t>
  </si>
  <si>
    <t>Pakiet nr 5 – Płyny dializacyjne kompatybilne z systemem Multifiltrate firmy Fresenius Medical Care</t>
  </si>
  <si>
    <t>4% cytrynian sodu w workach 1500ml z przyłączem Safe Lock</t>
  </si>
  <si>
    <t>Dializat Ci-Ca, K-2 worki 5l</t>
  </si>
  <si>
    <t>Dializat Ci-Ca, K-4 worki 5l</t>
  </si>
  <si>
    <t>Pakiet nr 6 – Materiały zużywalne do terapii nerkozastępczej do systemu Multifiltrate firmy Fresenius Medical Care</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</si>
  <si>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</si>
  <si>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</si>
  <si>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</si>
  <si>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</si>
  <si>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</si>
  <si>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</si>
  <si>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</si>
  <si>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</si>
  <si>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 Opakowanie. 2 worki dwukomorowe 5000 ml</t>
  </si>
  <si>
    <t>Zestaw do plasmaforezy Multifiltrat Kit 16 MPS P2</t>
  </si>
  <si>
    <t>…................................................................</t>
  </si>
  <si>
    <t>Pakiet nr 8 – Elektrody do aparatu elektrochirurgicznego</t>
  </si>
  <si>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</si>
  <si>
    <t>op</t>
  </si>
  <si>
    <t>Sterylny uchwyt jednorazowego użytku z elektrodą nożową, dwoma przyciskami, kablem długości 2,8 - 3,2 m, wtyk 3-pin, pakowany po 10szt.</t>
  </si>
  <si>
    <t>Pakiet nr 9 – Endoskopia</t>
  </si>
  <si>
    <t>Igły do ostrzykiwania, jednorazowego użytku, Ø 2,3 mm do kanałów operacyjnych ≥ Ø 2,8 mm, dł. 160 cm i 230 cm, średnica igły 7mm, dł. igły 5mm. Opakowanie 5 szt. lub pojedyńczo.</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</si>
  <si>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</si>
  <si>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Pętle jednorazowego użytku do polipektomii wykonane z drutu pojedynczego (monofilament) oraz plecionego, z funkcją rotacji.” Wyposażone w wyskalowaną rękojeść. Średnica narzędzia 2,3mm, średnica pętli: 6mm, 10mm 15mm i 25mm i 35mm (do wyboru przez Zamawiającego)  długość robocza 230 cm, do kanału roboczego 2,8 mm, kształt owalny. Opakowanie 5 szt.</t>
  </si>
  <si>
    <t>Szczotki cytologiczne. Średnica narzędzia 1,8mm,  długość narzędzia 120cm, średnica szczotki ok 2,0mm, szczotka zakończona metalową kulką zamykającą osłonkę. Opakowanie 10szt.</t>
  </si>
  <si>
    <t>Szczypce biopsyjne jednorazowego użytku;  długość robocza 160cm,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</si>
  <si>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</si>
  <si>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120 mm, średnica szczęk 1,8 mm, szerokość otwarcia szczęk 4,5mm, pojemność łyżeczek 7 mm3 , długość szczęk  3 mm, łyżeczki owalne z okienkiem bez igły, niepowlekane na całej długości. Opakowanie 10 szt.</t>
  </si>
  <si>
    <t>Ustnik endoskopowy jednorazowego użytku dla dorosłych z paskiem nie zawierającym lateksu.</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</si>
  <si>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</si>
  <si>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Pakiet nr 10 - Spirometria</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</si>
  <si>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</si>
  <si>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</si>
  <si>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</si>
  <si>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jednorazowe comfort do spirometru Micro Medical (Microlab), obecnie CareFusion: jednorazowy ustnik papierowy do badań spirometrycznych. Zewnętrzna powierzchnia ustnika nie przywierająca do ust  podczas pomiaru. Każdy ustnik oddzielnie zapakowany w foliowej osłonce gwarantując utrzymanie pełnej czystości ustników. Produkt czysty mikrobiologicznie. Wyrób medyczny klasy IIa. Opakowanie 100 szt.</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</si>
  <si>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100 szt.</t>
  </si>
  <si>
    <t>Zestaw drenów jednorazowych do pompy ssąco -płuczącej, kompatybilnych z wieżą laparoskopową firmy Stryker 6 szt. w op.</t>
  </si>
  <si>
    <t>Pakiet nr 13 - Czujniki i linie próbkujące</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</si>
  <si>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</si>
  <si>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</si>
  <si>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</si>
  <si>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</si>
  <si>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FORMULARZ CENOWY</t>
  </si>
  <si>
    <t>Pakiet nr 14 – Akcesoria chirurgiczne</t>
  </si>
  <si>
    <t>Wartość w PLN brutto (kol. 7 x Vat)</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</si>
  <si>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</si>
  <si>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</si>
  <si>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</si>
  <si>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grubość 1,27 mm w pełni kompatybilny z posiadanym przez zamawiającego systemem napędowym Acculn 3Ti</t>
  </si>
  <si>
    <t>Brzeszczot do piły oscylacyjnej jednorazowego użytku typu Rapid Action o dł100 mm szer. 19 mm i grubość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</si>
  <si>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</si>
  <si>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</si>
  <si>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</si>
  <si>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</si>
  <si>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</si>
  <si>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</si>
  <si>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</si>
  <si>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</si>
  <si>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 w olejarce do złącz i ruchomych elementów systemu napędowego o pojemność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</si>
  <si>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</si>
  <si>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</si>
  <si>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</si>
  <si>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</si>
  <si>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t>
  </si>
  <si>
    <t>Zestaw membrana nebulizatora do podawania leków w formie aerozolu, działająca na zasadzie drgającej siateczki, rozbijająca lek do średnio 3.4 µm MMAD,  możliwość stosowania jednej membrany do 28 dni przy pracy przerywanej urządzenia wraz z łączem typu T z silikonowym koreczkiem, kompatybilne z posiadanym sterownikiem typu Aerogen Pro  opakowanie zbiorcze 10 sztuk</t>
  </si>
  <si>
    <t>Złącze typu T dla dorosłych kompatybilne z obwodami oddechowymi o średnicy 22mm i membraną nebulizatora, pakowane po 10 sztuk, kompatybilny z posiadanym sterownikiem Aerogen Pro</t>
  </si>
  <si>
    <t>Membrana nebulizatora do podawania leków w formie aerozolu, działająca na zasadzie drgającej siateczki, rozbijająca lek do średnio 3.4 µm MMAD,  możliwość stosowania jednej membrany do 28 dni przy pracy przerywanej urządzenia, pojemność membrany 6ml, opakowanie zbiorcze 10 sztuk, kompatybilny z posiadanym sterownikiem Aerogen Pro</t>
  </si>
  <si>
    <t>Pakiet nr 7 – Nebulizacja</t>
  </si>
  <si>
    <t>Łyżki wideolaryngoskopowe kompatybilne z posiadanym laryngoskopem airtraq avant.
Nakładki dostępne w dwóch rozmiarach dla dorosłych kodowane kolorami. Nakładki jednopacjentowe dla osób dorosłych z możliwością intubacji rurkami o rozmiarach od 7.0 do 8.5 - 50 szt. (lub 100, 150, 200 itd.). Nakładki jednopacjentowe dla osób dorosłych z możliwością intubacji rurkami o rozmiarach od 6.0 do 7.5 - 50 szt. (lub 100, 150, 200 itd.). Do każdego zestawu 50 szt łyżek dowolnego rozmiaru, dołączona wielorazowa optyka oraz stacja dokująco-ładująca.
Nakładki o anatomicznym kształcie, zapobiegające nadmiernemu użyciu siły. Nakładki wyposażone w kanał na rurkę intubacyjną, umożliwiający intubację bez potrzeby stosowania prowadnic</t>
  </si>
  <si>
    <t xml:space="preserve">Jednorazowy, dedykowany i oryginalny układ oddechowy kompatybilny z posiadanym przez Zamawiającego respiratorem transportowym firmy Smith’s -  PneuPAC – ParaPAC DEMAND, </t>
  </si>
  <si>
    <t>Pakiet nr 11 - Materiały eksploatacyjne do aparatów 2</t>
  </si>
  <si>
    <t>Mankiet dla jednego pacjenta lub użytku jednorazowego, wykonany z polipropylenu, nie zawiera szkodliwych dla środowiska składników: BPA and DEHP; możliwość recyklingu. Obrotowy port podłączenia drenu eliminujący naprężenia przewodu oraz umożliwiający szybkie przełączenie urządzeń do pomiaru ciśnienia. Posiada wskaźnik umiejscowienia tętnicy dla właściwego pozycjonowania mankietu, możliwość wykonania min. 100 pomiarów na jednym makiecie. Opaska z wycięciem na port łączący dren NIBP umożliwiającym dobór rozmiaru mankietu odpowiedniego do obwodu ramienia pacjenta i wykluczający użycie nieodpowiedniego rozmiaru opaski. Kompatybilne z jednoprzewodowymi i dwuprzewodowymi systemami drenami do pomiaru ciśnienia tętniczego WA. Dostępny w różnych rozmiarach od dziecięcego do dorosłego. op. 100 szt.</t>
  </si>
  <si>
    <t>Woreczek laparoskopowy rozbieralny o wymiarach 5x7 cali (650ml) do usuwania preparatu z prowadnicą o średnicy 10mm (sterylny). Woreczek złożony z długiej cylindrycznej rurki (prowadnicy o średnicy 10mm) i poliuretanowego woreczka, który minimalizuje wyciek i zakażenia śródoperacyjne poprzez wyizolowanie zawartych w nim resztek medycznych. Rękojeść ułatwiająca zapakowanie preparatu z uzyciem tylko jednego narzędzia. Worek musi posiadać elastyczny pierścień który automatycznie otwiera torebkę. Produkt jednorazowego użytku. Spełniający wszelkie normy i dyrektywy UE, oznakowany znakiem CE, posiadajacy wszelkie dopuszczenia do obrotu na terenie RP.</t>
  </si>
  <si>
    <t>Pakiet nr 12 - Dreny do wieży laparoskopowej</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</si>
</sst>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00"/>
    <numFmt numFmtId="166" formatCode="#,##0.00&quot; zł&quot;"/>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8">
    <font>
      <sz val="10"/>
      <name val="Arial"/>
      <family val="2"/>
    </font>
    <font>
      <sz val="11"/>
      <name val="Arial"/>
      <family val="2"/>
    </font>
    <font>
      <b/>
      <sz val="12"/>
      <name val="Arial"/>
      <family val="2"/>
    </font>
    <font>
      <b/>
      <sz val="14"/>
      <name val="Arial"/>
      <family val="2"/>
    </font>
    <font>
      <b/>
      <sz val="11"/>
      <name val="Arial"/>
      <family val="2"/>
    </font>
    <font>
      <sz val="10"/>
      <color indexed="8"/>
      <name val="Arial"/>
      <family val="2"/>
    </font>
    <font>
      <b/>
      <sz val="10"/>
      <name val="Arial"/>
      <family val="2"/>
    </font>
    <font>
      <sz val="10"/>
      <color indexed="10"/>
      <name val="Arial"/>
      <family val="2"/>
    </font>
    <font>
      <b/>
      <sz val="12"/>
      <color indexed="58"/>
      <name val="Arial"/>
      <family val="2"/>
    </font>
    <font>
      <sz val="12"/>
      <name val="Arial"/>
      <family val="2"/>
    </font>
    <font>
      <b/>
      <sz val="12"/>
      <color indexed="8"/>
      <name val="Arial"/>
      <family val="2"/>
    </font>
    <font>
      <b/>
      <sz val="11"/>
      <color indexed="8"/>
      <name val="Arial"/>
      <family val="2"/>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53"/>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top style="thin"/>
      <bottom style="thin"/>
    </border>
    <border>
      <left style="thin"/>
      <right style="thin"/>
      <top style="thin"/>
      <bottom style="thin"/>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2" fillId="0" borderId="0">
      <alignment/>
      <protection/>
    </xf>
    <xf numFmtId="0" fontId="30" fillId="0" borderId="0">
      <alignment/>
      <protection/>
    </xf>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8">
    <xf numFmtId="0" fontId="0" fillId="0" borderId="0" xfId="0" applyAlignment="1">
      <alignment/>
    </xf>
    <xf numFmtId="164" fontId="0" fillId="0" borderId="0" xfId="60" applyFont="1" applyFill="1" applyBorder="1" applyAlignment="1" applyProtection="1">
      <alignment horizontal="left"/>
      <protection/>
    </xf>
    <xf numFmtId="0" fontId="0" fillId="0" borderId="0" xfId="0" applyAlignment="1">
      <alignment horizontal="left"/>
    </xf>
    <xf numFmtId="0" fontId="3" fillId="0" borderId="0" xfId="0" applyFont="1" applyAlignment="1">
      <alignment/>
    </xf>
    <xf numFmtId="0" fontId="4" fillId="0" borderId="10" xfId="0"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0" xfId="0" applyFont="1" applyBorder="1" applyAlignment="1">
      <alignment wrapText="1"/>
    </xf>
    <xf numFmtId="0" fontId="5" fillId="0" borderId="10" xfId="0" applyFont="1" applyBorder="1" applyAlignment="1">
      <alignment horizontal="center" wrapText="1"/>
    </xf>
    <xf numFmtId="165" fontId="5" fillId="0" borderId="10" xfId="0" applyNumberFormat="1" applyFont="1" applyBorder="1" applyAlignment="1">
      <alignment horizontal="center" wrapText="1"/>
    </xf>
    <xf numFmtId="166" fontId="0" fillId="0" borderId="10" xfId="0" applyNumberFormat="1" applyBorder="1" applyAlignment="1">
      <alignment horizontal="center" wrapText="1"/>
    </xf>
    <xf numFmtId="167" fontId="5" fillId="0" borderId="10" xfId="0" applyNumberFormat="1" applyFont="1" applyBorder="1" applyAlignment="1">
      <alignment horizontal="center" wrapText="1"/>
    </xf>
    <xf numFmtId="4" fontId="5" fillId="0" borderId="10" xfId="0" applyNumberFormat="1" applyFont="1" applyBorder="1" applyAlignment="1">
      <alignment horizontal="center" wrapText="1"/>
    </xf>
    <xf numFmtId="166" fontId="6" fillId="0" borderId="10" xfId="0" applyNumberFormat="1" applyFont="1" applyBorder="1" applyAlignment="1">
      <alignment horizontal="center" wrapText="1"/>
    </xf>
    <xf numFmtId="0" fontId="6" fillId="0" borderId="10" xfId="0" applyFont="1" applyBorder="1" applyAlignment="1">
      <alignment horizontal="center" wrapText="1"/>
    </xf>
    <xf numFmtId="0" fontId="7" fillId="0" borderId="10" xfId="0" applyFont="1" applyBorder="1" applyAlignment="1">
      <alignment wrapText="1"/>
    </xf>
    <xf numFmtId="166" fontId="5" fillId="0" borderId="10" xfId="0" applyNumberFormat="1" applyFont="1" applyBorder="1" applyAlignment="1">
      <alignment horizontal="center" wrapText="1"/>
    </xf>
    <xf numFmtId="0" fontId="0" fillId="0" borderId="0" xfId="0" applyFont="1" applyBorder="1" applyAlignment="1">
      <alignment/>
    </xf>
    <xf numFmtId="0" fontId="0" fillId="0" borderId="0" xfId="0" applyFont="1" applyAlignment="1">
      <alignment/>
    </xf>
    <xf numFmtId="166" fontId="6" fillId="0" borderId="10" xfId="0" applyNumberFormat="1" applyFont="1" applyBorder="1" applyAlignment="1">
      <alignment wrapText="1"/>
    </xf>
    <xf numFmtId="0" fontId="6"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wrapText="1"/>
    </xf>
    <xf numFmtId="0" fontId="0" fillId="0" borderId="10" xfId="0" applyFont="1" applyFill="1" applyBorder="1" applyAlignment="1">
      <alignment wrapText="1"/>
    </xf>
    <xf numFmtId="0" fontId="0" fillId="0" borderId="11" xfId="0" applyBorder="1" applyAlignment="1">
      <alignment horizontal="center" wrapText="1"/>
    </xf>
    <xf numFmtId="166" fontId="6" fillId="0" borderId="12" xfId="0" applyNumberFormat="1" applyFont="1" applyBorder="1" applyAlignment="1">
      <alignment horizontal="center" wrapText="1"/>
    </xf>
    <xf numFmtId="0" fontId="6" fillId="0" borderId="12"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vertical="center"/>
    </xf>
    <xf numFmtId="0" fontId="9" fillId="0" borderId="0" xfId="0" applyFont="1" applyBorder="1" applyAlignment="1">
      <alignment/>
    </xf>
    <xf numFmtId="0" fontId="4" fillId="0" borderId="0" xfId="0" applyFont="1" applyBorder="1" applyAlignment="1">
      <alignment horizontal="center"/>
    </xf>
    <xf numFmtId="0" fontId="10" fillId="0" borderId="10" xfId="0" applyFont="1" applyBorder="1" applyAlignment="1">
      <alignment horizontal="center" wrapText="1"/>
    </xf>
    <xf numFmtId="0" fontId="2" fillId="0" borderId="10" xfId="0" applyFont="1" applyBorder="1" applyAlignment="1">
      <alignment horizontal="center" wrapText="1"/>
    </xf>
    <xf numFmtId="0" fontId="5" fillId="0" borderId="10" xfId="0" applyFont="1" applyBorder="1" applyAlignment="1">
      <alignment horizontal="left" wrapText="1"/>
    </xf>
    <xf numFmtId="0" fontId="0" fillId="0" borderId="10" xfId="0" applyFont="1" applyBorder="1" applyAlignment="1">
      <alignment horizontal="center" wrapText="1"/>
    </xf>
    <xf numFmtId="166" fontId="0" fillId="0" borderId="10" xfId="0" applyNumberFormat="1" applyFont="1" applyBorder="1" applyAlignment="1">
      <alignment horizontal="center" wrapText="1"/>
    </xf>
    <xf numFmtId="166" fontId="0" fillId="0" borderId="10" xfId="0" applyNumberFormat="1" applyFont="1" applyBorder="1" applyAlignment="1">
      <alignment horizontal="center"/>
    </xf>
    <xf numFmtId="0" fontId="0" fillId="0" borderId="10" xfId="0" applyNumberFormat="1" applyFont="1" applyBorder="1" applyAlignment="1">
      <alignment horizontal="center"/>
    </xf>
    <xf numFmtId="0" fontId="5" fillId="0" borderId="10" xfId="0" applyFont="1" applyFill="1" applyBorder="1" applyAlignment="1">
      <alignment horizontal="left" wrapText="1"/>
    </xf>
    <xf numFmtId="166" fontId="4" fillId="0" borderId="10" xfId="0" applyNumberFormat="1" applyFont="1" applyBorder="1" applyAlignment="1">
      <alignment horizontal="center"/>
    </xf>
    <xf numFmtId="0" fontId="0" fillId="0" borderId="13" xfId="52" applyNumberFormat="1" applyFont="1" applyBorder="1" applyAlignment="1" applyProtection="1">
      <alignment horizontal="left" vertical="top" wrapText="1"/>
      <protection locked="0"/>
    </xf>
    <xf numFmtId="1" fontId="47" fillId="0" borderId="14" xfId="0" applyNumberFormat="1" applyFont="1" applyBorder="1" applyAlignment="1">
      <alignment horizontal="center"/>
    </xf>
    <xf numFmtId="164" fontId="0" fillId="0" borderId="10" xfId="60" applyFont="1" applyFill="1" applyBorder="1" applyAlignment="1" applyProtection="1">
      <alignment horizontal="center"/>
      <protection/>
    </xf>
    <xf numFmtId="166" fontId="0" fillId="0" borderId="10" xfId="0" applyNumberFormat="1" applyFont="1" applyBorder="1" applyAlignment="1">
      <alignment horizontal="center" wrapText="1"/>
    </xf>
    <xf numFmtId="166" fontId="0" fillId="33" borderId="10" xfId="0" applyNumberFormat="1" applyFont="1" applyFill="1" applyBorder="1" applyAlignment="1">
      <alignment horizontal="center"/>
    </xf>
    <xf numFmtId="164" fontId="0" fillId="0" borderId="0" xfId="60" applyFont="1" applyFill="1" applyBorder="1" applyAlignment="1" applyProtection="1">
      <alignment horizontal="left"/>
      <protection/>
    </xf>
    <xf numFmtId="0" fontId="1" fillId="0" borderId="0" xfId="0" applyFont="1" applyBorder="1" applyAlignment="1">
      <alignment horizontal="center"/>
    </xf>
    <xf numFmtId="0" fontId="2" fillId="0" borderId="15" xfId="0" applyFont="1" applyBorder="1" applyAlignment="1">
      <alignment horizontal="center"/>
    </xf>
    <xf numFmtId="0" fontId="6" fillId="0" borderId="10" xfId="0" applyFont="1" applyBorder="1" applyAlignment="1">
      <alignment horizontal="right" wrapText="1"/>
    </xf>
    <xf numFmtId="0" fontId="0" fillId="0" borderId="0" xfId="0" applyFont="1" applyBorder="1" applyAlignment="1">
      <alignment horizontal="lef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wrapText="1"/>
    </xf>
    <xf numFmtId="0" fontId="8" fillId="0" borderId="0" xfId="0" applyFont="1" applyBorder="1" applyAlignment="1">
      <alignment horizontal="center"/>
    </xf>
    <xf numFmtId="0" fontId="7" fillId="0" borderId="0" xfId="0" applyFont="1" applyBorder="1" applyAlignment="1">
      <alignment wrapText="1"/>
    </xf>
    <xf numFmtId="0" fontId="6" fillId="0" borderId="12" xfId="0" applyFont="1" applyBorder="1" applyAlignment="1">
      <alignment horizontal="right" wrapText="1"/>
    </xf>
    <xf numFmtId="0" fontId="11" fillId="0" borderId="10" xfId="0" applyFont="1" applyBorder="1" applyAlignment="1">
      <alignment horizontal="right"/>
    </xf>
    <xf numFmtId="0" fontId="0" fillId="0" borderId="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28">
      <selection activeCell="K39" sqref="K39"/>
    </sheetView>
  </sheetViews>
  <sheetFormatPr defaultColWidth="9.140625" defaultRowHeight="12.75"/>
  <cols>
    <col min="1" max="1" width="4.00390625" style="0" customWidth="1"/>
    <col min="2" max="2" width="43.140625" style="0" customWidth="1"/>
    <col min="3" max="3" width="27.7109375" style="0" customWidth="1"/>
    <col min="5" max="5" width="7.28125" style="0" customWidth="1"/>
    <col min="6" max="6" width="10.140625" style="0" customWidth="1"/>
    <col min="7" max="7" width="13.57421875" style="0" customWidth="1"/>
    <col min="8" max="8" width="6.7109375" style="0" customWidth="1"/>
    <col min="9" max="9" width="15.28125" style="0" customWidth="1"/>
  </cols>
  <sheetData>
    <row r="1" spans="1:7" ht="12.75">
      <c r="A1" s="45" t="s">
        <v>0</v>
      </c>
      <c r="B1" s="45"/>
      <c r="C1" s="1"/>
      <c r="D1" s="1"/>
      <c r="E1" s="2"/>
      <c r="F1" s="2"/>
      <c r="G1" t="s">
        <v>1</v>
      </c>
    </row>
    <row r="2" spans="1:10" ht="12.75">
      <c r="A2" s="2"/>
      <c r="B2" s="2" t="s">
        <v>2</v>
      </c>
      <c r="C2" s="2"/>
      <c r="D2" s="2"/>
      <c r="E2" s="2"/>
      <c r="F2" s="2"/>
      <c r="J2" s="2"/>
    </row>
    <row r="3" spans="1:6" ht="12.75">
      <c r="A3" s="2"/>
      <c r="B3" s="2" t="s">
        <v>3</v>
      </c>
      <c r="C3" s="2"/>
      <c r="D3" s="2"/>
      <c r="E3" s="2"/>
      <c r="F3" s="2"/>
    </row>
    <row r="4" spans="1:6" ht="12.75">
      <c r="A4" s="2"/>
      <c r="B4" s="2" t="s">
        <v>4</v>
      </c>
      <c r="C4" s="2"/>
      <c r="D4" s="2"/>
      <c r="E4" s="2"/>
      <c r="F4" s="2"/>
    </row>
    <row r="5" spans="1:9" ht="14.25">
      <c r="A5" s="46" t="s">
        <v>5</v>
      </c>
      <c r="B5" s="46"/>
      <c r="C5" s="46"/>
      <c r="D5" s="46"/>
      <c r="E5" s="46"/>
      <c r="F5" s="46"/>
      <c r="G5" s="46"/>
      <c r="H5" s="46"/>
      <c r="I5" s="46"/>
    </row>
    <row r="7" spans="1:11" ht="18">
      <c r="A7" s="47" t="s">
        <v>6</v>
      </c>
      <c r="B7" s="47"/>
      <c r="C7" s="47"/>
      <c r="D7" s="47"/>
      <c r="E7" s="47"/>
      <c r="F7" s="47"/>
      <c r="G7" s="47"/>
      <c r="H7" s="47"/>
      <c r="I7" s="47"/>
      <c r="J7" s="3"/>
      <c r="K7" s="3"/>
    </row>
    <row r="8" spans="1:9" ht="75">
      <c r="A8" s="4" t="s">
        <v>7</v>
      </c>
      <c r="B8" s="4" t="s">
        <v>8</v>
      </c>
      <c r="C8" s="4" t="s">
        <v>9</v>
      </c>
      <c r="D8" s="4" t="s">
        <v>10</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6.25" customHeight="1">
      <c r="A10" s="6">
        <v>1</v>
      </c>
      <c r="B10" s="7" t="s">
        <v>16</v>
      </c>
      <c r="C10" s="6"/>
      <c r="D10" s="5" t="s">
        <v>17</v>
      </c>
      <c r="E10" s="8">
        <v>1200</v>
      </c>
      <c r="F10" s="9"/>
      <c r="G10" s="10">
        <f>E10*F10</f>
        <v>0</v>
      </c>
      <c r="H10" s="5">
        <v>8</v>
      </c>
      <c r="I10" s="10">
        <f>G10*1.08</f>
        <v>0</v>
      </c>
    </row>
    <row r="11" spans="1:9" ht="54.75" customHeight="1">
      <c r="A11" s="6">
        <v>2</v>
      </c>
      <c r="B11" s="6" t="s">
        <v>18</v>
      </c>
      <c r="C11" s="6"/>
      <c r="D11" s="5" t="s">
        <v>19</v>
      </c>
      <c r="E11" s="8">
        <v>656</v>
      </c>
      <c r="F11" s="11"/>
      <c r="G11" s="10">
        <f aca="true" t="shared" si="0" ref="G11:G39">E11*F11</f>
        <v>0</v>
      </c>
      <c r="H11" s="5">
        <v>8</v>
      </c>
      <c r="I11" s="10">
        <f aca="true" t="shared" si="1" ref="I11:I39">G11*1.08</f>
        <v>0</v>
      </c>
    </row>
    <row r="12" spans="1:9" ht="53.25" customHeight="1">
      <c r="A12" s="6">
        <v>3</v>
      </c>
      <c r="B12" s="6" t="s">
        <v>20</v>
      </c>
      <c r="C12" s="6"/>
      <c r="D12" s="5" t="s">
        <v>17</v>
      </c>
      <c r="E12" s="8">
        <v>38200</v>
      </c>
      <c r="F12" s="9"/>
      <c r="G12" s="10">
        <f t="shared" si="0"/>
        <v>0</v>
      </c>
      <c r="H12" s="5">
        <v>8</v>
      </c>
      <c r="I12" s="10">
        <f t="shared" si="1"/>
        <v>0</v>
      </c>
    </row>
    <row r="13" spans="1:9" ht="39" customHeight="1">
      <c r="A13" s="6">
        <v>4</v>
      </c>
      <c r="B13" s="7" t="s">
        <v>21</v>
      </c>
      <c r="C13" s="6"/>
      <c r="D13" s="5" t="s">
        <v>17</v>
      </c>
      <c r="E13" s="8">
        <v>2300</v>
      </c>
      <c r="F13" s="9"/>
      <c r="G13" s="10">
        <f t="shared" si="0"/>
        <v>0</v>
      </c>
      <c r="H13" s="5">
        <v>8</v>
      </c>
      <c r="I13" s="10">
        <f t="shared" si="1"/>
        <v>0</v>
      </c>
    </row>
    <row r="14" spans="1:9" ht="42" customHeight="1">
      <c r="A14" s="6">
        <v>5</v>
      </c>
      <c r="B14" s="6" t="s">
        <v>22</v>
      </c>
      <c r="C14" s="6"/>
      <c r="D14" s="5" t="s">
        <v>23</v>
      </c>
      <c r="E14" s="8">
        <v>54</v>
      </c>
      <c r="F14" s="12"/>
      <c r="G14" s="10">
        <f t="shared" si="0"/>
        <v>0</v>
      </c>
      <c r="H14" s="5">
        <v>8</v>
      </c>
      <c r="I14" s="10">
        <f t="shared" si="1"/>
        <v>0</v>
      </c>
    </row>
    <row r="15" spans="1:9" ht="29.25" customHeight="1">
      <c r="A15" s="6">
        <v>6</v>
      </c>
      <c r="B15" s="6" t="s">
        <v>24</v>
      </c>
      <c r="C15" s="6"/>
      <c r="D15" s="5" t="s">
        <v>23</v>
      </c>
      <c r="E15" s="8">
        <v>2</v>
      </c>
      <c r="F15" s="12"/>
      <c r="G15" s="10">
        <f t="shared" si="0"/>
        <v>0</v>
      </c>
      <c r="H15" s="5">
        <v>8</v>
      </c>
      <c r="I15" s="10">
        <f t="shared" si="1"/>
        <v>0</v>
      </c>
    </row>
    <row r="16" spans="1:9" ht="28.5" customHeight="1">
      <c r="A16" s="6">
        <v>7</v>
      </c>
      <c r="B16" s="6" t="s">
        <v>25</v>
      </c>
      <c r="C16" s="6"/>
      <c r="D16" s="5" t="s">
        <v>26</v>
      </c>
      <c r="E16" s="8">
        <v>190</v>
      </c>
      <c r="F16" s="12"/>
      <c r="G16" s="10">
        <f t="shared" si="0"/>
        <v>0</v>
      </c>
      <c r="H16" s="5">
        <v>8</v>
      </c>
      <c r="I16" s="10">
        <f t="shared" si="1"/>
        <v>0</v>
      </c>
    </row>
    <row r="17" spans="1:9" ht="29.25" customHeight="1">
      <c r="A17" s="6">
        <v>8</v>
      </c>
      <c r="B17" s="6" t="s">
        <v>27</v>
      </c>
      <c r="C17" s="6"/>
      <c r="D17" s="5" t="s">
        <v>26</v>
      </c>
      <c r="E17" s="8">
        <v>2</v>
      </c>
      <c r="F17" s="12"/>
      <c r="G17" s="10">
        <f t="shared" si="0"/>
        <v>0</v>
      </c>
      <c r="H17" s="5">
        <v>8</v>
      </c>
      <c r="I17" s="10">
        <f t="shared" si="1"/>
        <v>0</v>
      </c>
    </row>
    <row r="18" spans="1:9" ht="28.5" customHeight="1">
      <c r="A18" s="6">
        <v>9</v>
      </c>
      <c r="B18" s="6" t="s">
        <v>28</v>
      </c>
      <c r="C18" s="6"/>
      <c r="D18" s="5" t="s">
        <v>26</v>
      </c>
      <c r="E18" s="8">
        <v>16</v>
      </c>
      <c r="F18" s="12"/>
      <c r="G18" s="10">
        <f t="shared" si="0"/>
        <v>0</v>
      </c>
      <c r="H18" s="5">
        <v>8</v>
      </c>
      <c r="I18" s="10">
        <f t="shared" si="1"/>
        <v>0</v>
      </c>
    </row>
    <row r="19" spans="1:9" ht="43.5" customHeight="1">
      <c r="A19" s="6">
        <v>10</v>
      </c>
      <c r="B19" s="6" t="s">
        <v>29</v>
      </c>
      <c r="C19" s="6"/>
      <c r="D19" s="5" t="s">
        <v>17</v>
      </c>
      <c r="E19" s="8">
        <v>358</v>
      </c>
      <c r="F19" s="12"/>
      <c r="G19" s="10">
        <f t="shared" si="0"/>
        <v>0</v>
      </c>
      <c r="H19" s="5">
        <v>8</v>
      </c>
      <c r="I19" s="10">
        <f t="shared" si="1"/>
        <v>0</v>
      </c>
    </row>
    <row r="20" spans="1:9" ht="42" customHeight="1">
      <c r="A20" s="6">
        <v>11</v>
      </c>
      <c r="B20" s="7" t="s">
        <v>30</v>
      </c>
      <c r="C20" s="6"/>
      <c r="D20" s="5" t="s">
        <v>26</v>
      </c>
      <c r="E20" s="8">
        <v>12</v>
      </c>
      <c r="F20" s="12"/>
      <c r="G20" s="10">
        <f t="shared" si="0"/>
        <v>0</v>
      </c>
      <c r="H20" s="5">
        <v>8</v>
      </c>
      <c r="I20" s="10">
        <f t="shared" si="1"/>
        <v>0</v>
      </c>
    </row>
    <row r="21" spans="1:9" ht="30" customHeight="1">
      <c r="A21" s="6">
        <v>12</v>
      </c>
      <c r="B21" s="6" t="s">
        <v>31</v>
      </c>
      <c r="C21" s="6"/>
      <c r="D21" s="5" t="s">
        <v>17</v>
      </c>
      <c r="E21" s="8">
        <v>4</v>
      </c>
      <c r="F21" s="12"/>
      <c r="G21" s="10">
        <f t="shared" si="0"/>
        <v>0</v>
      </c>
      <c r="H21" s="5">
        <v>8</v>
      </c>
      <c r="I21" s="10">
        <f t="shared" si="1"/>
        <v>0</v>
      </c>
    </row>
    <row r="22" spans="1:9" ht="39.75" customHeight="1">
      <c r="A22" s="6">
        <v>13</v>
      </c>
      <c r="B22" s="6" t="s">
        <v>32</v>
      </c>
      <c r="C22" s="6"/>
      <c r="D22" s="5" t="s">
        <v>17</v>
      </c>
      <c r="E22" s="8">
        <v>454</v>
      </c>
      <c r="F22" s="12"/>
      <c r="G22" s="10">
        <f t="shared" si="0"/>
        <v>0</v>
      </c>
      <c r="H22" s="5">
        <v>8</v>
      </c>
      <c r="I22" s="10">
        <f t="shared" si="1"/>
        <v>0</v>
      </c>
    </row>
    <row r="23" spans="1:9" ht="26.25" customHeight="1">
      <c r="A23" s="6">
        <v>14</v>
      </c>
      <c r="B23" s="6" t="s">
        <v>33</v>
      </c>
      <c r="C23" s="6"/>
      <c r="D23" s="5" t="s">
        <v>26</v>
      </c>
      <c r="E23" s="8">
        <v>4</v>
      </c>
      <c r="F23" s="12"/>
      <c r="G23" s="10">
        <f t="shared" si="0"/>
        <v>0</v>
      </c>
      <c r="H23" s="5">
        <v>8</v>
      </c>
      <c r="I23" s="10">
        <f t="shared" si="1"/>
        <v>0</v>
      </c>
    </row>
    <row r="24" spans="1:9" ht="29.25" customHeight="1">
      <c r="A24" s="6">
        <v>15</v>
      </c>
      <c r="B24" s="6" t="s">
        <v>34</v>
      </c>
      <c r="C24" s="6"/>
      <c r="D24" s="5" t="s">
        <v>26</v>
      </c>
      <c r="E24" s="8">
        <v>140</v>
      </c>
      <c r="F24" s="12"/>
      <c r="G24" s="10">
        <f t="shared" si="0"/>
        <v>0</v>
      </c>
      <c r="H24" s="5">
        <v>8</v>
      </c>
      <c r="I24" s="10">
        <f t="shared" si="1"/>
        <v>0</v>
      </c>
    </row>
    <row r="25" spans="1:9" ht="27" customHeight="1">
      <c r="A25" s="6">
        <v>16</v>
      </c>
      <c r="B25" s="6" t="s">
        <v>35</v>
      </c>
      <c r="C25" s="6"/>
      <c r="D25" s="5" t="s">
        <v>17</v>
      </c>
      <c r="E25" s="8">
        <v>24</v>
      </c>
      <c r="F25" s="12"/>
      <c r="G25" s="10">
        <f t="shared" si="0"/>
        <v>0</v>
      </c>
      <c r="H25" s="5">
        <v>8</v>
      </c>
      <c r="I25" s="10">
        <f t="shared" si="1"/>
        <v>0</v>
      </c>
    </row>
    <row r="26" spans="1:9" ht="44.25" customHeight="1">
      <c r="A26" s="6">
        <v>17</v>
      </c>
      <c r="B26" s="6" t="s">
        <v>36</v>
      </c>
      <c r="C26" s="6"/>
      <c r="D26" s="5" t="s">
        <v>37</v>
      </c>
      <c r="E26" s="8">
        <v>2</v>
      </c>
      <c r="F26" s="12"/>
      <c r="G26" s="10">
        <f t="shared" si="0"/>
        <v>0</v>
      </c>
      <c r="H26" s="5">
        <v>8</v>
      </c>
      <c r="I26" s="10">
        <f t="shared" si="1"/>
        <v>0</v>
      </c>
    </row>
    <row r="27" spans="1:9" ht="27.75" customHeight="1">
      <c r="A27" s="6">
        <v>18</v>
      </c>
      <c r="B27" s="6" t="s">
        <v>38</v>
      </c>
      <c r="C27" s="6"/>
      <c r="D27" s="5" t="s">
        <v>26</v>
      </c>
      <c r="E27" s="8">
        <v>24</v>
      </c>
      <c r="F27" s="12"/>
      <c r="G27" s="10">
        <f t="shared" si="0"/>
        <v>0</v>
      </c>
      <c r="H27" s="5">
        <v>8</v>
      </c>
      <c r="I27" s="10">
        <f t="shared" si="1"/>
        <v>0</v>
      </c>
    </row>
    <row r="28" spans="1:9" ht="42" customHeight="1">
      <c r="A28" s="6">
        <v>19</v>
      </c>
      <c r="B28" s="6" t="s">
        <v>39</v>
      </c>
      <c r="C28" s="6"/>
      <c r="D28" s="5" t="s">
        <v>17</v>
      </c>
      <c r="E28" s="8">
        <v>2</v>
      </c>
      <c r="F28" s="12"/>
      <c r="G28" s="10">
        <f t="shared" si="0"/>
        <v>0</v>
      </c>
      <c r="H28" s="5">
        <v>8</v>
      </c>
      <c r="I28" s="10">
        <f t="shared" si="1"/>
        <v>0</v>
      </c>
    </row>
    <row r="29" spans="1:9" ht="31.5" customHeight="1">
      <c r="A29" s="6">
        <v>20</v>
      </c>
      <c r="B29" s="6" t="s">
        <v>40</v>
      </c>
      <c r="C29" s="6"/>
      <c r="D29" s="5" t="s">
        <v>17</v>
      </c>
      <c r="E29" s="8">
        <v>2</v>
      </c>
      <c r="F29" s="12"/>
      <c r="G29" s="10">
        <f t="shared" si="0"/>
        <v>0</v>
      </c>
      <c r="H29" s="5">
        <v>8</v>
      </c>
      <c r="I29" s="10">
        <f t="shared" si="1"/>
        <v>0</v>
      </c>
    </row>
    <row r="30" spans="1:9" ht="25.5" customHeight="1">
      <c r="A30" s="6">
        <v>21</v>
      </c>
      <c r="B30" s="6" t="s">
        <v>41</v>
      </c>
      <c r="C30" s="6"/>
      <c r="D30" s="5" t="s">
        <v>42</v>
      </c>
      <c r="E30" s="8">
        <v>48</v>
      </c>
      <c r="F30" s="12"/>
      <c r="G30" s="10">
        <f t="shared" si="0"/>
        <v>0</v>
      </c>
      <c r="H30" s="5">
        <v>8</v>
      </c>
      <c r="I30" s="10">
        <f t="shared" si="1"/>
        <v>0</v>
      </c>
    </row>
    <row r="31" spans="1:9" ht="30" customHeight="1">
      <c r="A31" s="6">
        <v>22</v>
      </c>
      <c r="B31" s="6" t="s">
        <v>43</v>
      </c>
      <c r="C31" s="6"/>
      <c r="D31" s="5" t="s">
        <v>17</v>
      </c>
      <c r="E31" s="8">
        <v>2</v>
      </c>
      <c r="F31" s="12"/>
      <c r="G31" s="10">
        <f t="shared" si="0"/>
        <v>0</v>
      </c>
      <c r="H31" s="5">
        <v>8</v>
      </c>
      <c r="I31" s="10">
        <f t="shared" si="1"/>
        <v>0</v>
      </c>
    </row>
    <row r="32" spans="1:9" ht="31.5" customHeight="1">
      <c r="A32" s="6">
        <v>23</v>
      </c>
      <c r="B32" s="6" t="s">
        <v>44</v>
      </c>
      <c r="C32" s="6"/>
      <c r="D32" s="5" t="s">
        <v>26</v>
      </c>
      <c r="E32" s="8">
        <v>144</v>
      </c>
      <c r="F32" s="12"/>
      <c r="G32" s="10">
        <f t="shared" si="0"/>
        <v>0</v>
      </c>
      <c r="H32" s="5">
        <v>8</v>
      </c>
      <c r="I32" s="10">
        <f t="shared" si="1"/>
        <v>0</v>
      </c>
    </row>
    <row r="33" spans="1:9" ht="54.75" customHeight="1">
      <c r="A33" s="6">
        <v>24</v>
      </c>
      <c r="B33" s="6" t="s">
        <v>45</v>
      </c>
      <c r="C33" s="6"/>
      <c r="D33" s="5" t="s">
        <v>17</v>
      </c>
      <c r="E33" s="8">
        <v>96</v>
      </c>
      <c r="F33" s="12"/>
      <c r="G33" s="10">
        <f t="shared" si="0"/>
        <v>0</v>
      </c>
      <c r="H33" s="5">
        <v>8</v>
      </c>
      <c r="I33" s="10">
        <f t="shared" si="1"/>
        <v>0</v>
      </c>
    </row>
    <row r="34" spans="1:9" ht="54.75" customHeight="1">
      <c r="A34" s="6">
        <v>25</v>
      </c>
      <c r="B34" s="6" t="s">
        <v>46</v>
      </c>
      <c r="C34" s="6"/>
      <c r="D34" s="5"/>
      <c r="E34" s="8">
        <v>16</v>
      </c>
      <c r="F34" s="12"/>
      <c r="G34" s="10">
        <f t="shared" si="0"/>
        <v>0</v>
      </c>
      <c r="H34" s="5"/>
      <c r="I34" s="10">
        <f t="shared" si="1"/>
        <v>0</v>
      </c>
    </row>
    <row r="35" spans="1:9" ht="13.5" customHeight="1">
      <c r="A35" s="6">
        <v>26</v>
      </c>
      <c r="B35" s="6" t="s">
        <v>47</v>
      </c>
      <c r="C35" s="6"/>
      <c r="D35" s="5" t="s">
        <v>17</v>
      </c>
      <c r="E35" s="8">
        <v>2</v>
      </c>
      <c r="F35" s="12"/>
      <c r="G35" s="10">
        <f t="shared" si="0"/>
        <v>0</v>
      </c>
      <c r="H35" s="5">
        <v>8</v>
      </c>
      <c r="I35" s="10">
        <f t="shared" si="1"/>
        <v>0</v>
      </c>
    </row>
    <row r="36" spans="1:9" ht="12.75">
      <c r="A36" s="6">
        <v>27</v>
      </c>
      <c r="B36" s="6" t="s">
        <v>48</v>
      </c>
      <c r="C36" s="6"/>
      <c r="D36" s="5" t="s">
        <v>37</v>
      </c>
      <c r="E36" s="8">
        <v>28</v>
      </c>
      <c r="F36" s="12"/>
      <c r="G36" s="10">
        <f t="shared" si="0"/>
        <v>0</v>
      </c>
      <c r="H36" s="5">
        <v>8</v>
      </c>
      <c r="I36" s="10">
        <f t="shared" si="1"/>
        <v>0</v>
      </c>
    </row>
    <row r="37" spans="1:9" ht="12.75">
      <c r="A37" s="6">
        <v>28</v>
      </c>
      <c r="B37" s="6" t="s">
        <v>49</v>
      </c>
      <c r="C37" s="6"/>
      <c r="D37" s="5" t="s">
        <v>37</v>
      </c>
      <c r="E37" s="8">
        <v>530</v>
      </c>
      <c r="F37" s="12"/>
      <c r="G37" s="10">
        <f t="shared" si="0"/>
        <v>0</v>
      </c>
      <c r="H37" s="5">
        <v>8</v>
      </c>
      <c r="I37" s="10">
        <f t="shared" si="1"/>
        <v>0</v>
      </c>
    </row>
    <row r="38" spans="1:9" ht="12.75">
      <c r="A38" s="6">
        <v>29</v>
      </c>
      <c r="B38" s="6" t="s">
        <v>50</v>
      </c>
      <c r="C38" s="6"/>
      <c r="D38" s="5" t="s">
        <v>37</v>
      </c>
      <c r="E38" s="8">
        <v>6</v>
      </c>
      <c r="F38" s="12"/>
      <c r="G38" s="10">
        <f t="shared" si="0"/>
        <v>0</v>
      </c>
      <c r="H38" s="5">
        <v>8</v>
      </c>
      <c r="I38" s="10">
        <f t="shared" si="1"/>
        <v>0</v>
      </c>
    </row>
    <row r="39" spans="1:9" ht="25.5">
      <c r="A39" s="6">
        <v>30</v>
      </c>
      <c r="B39" s="6" t="s">
        <v>51</v>
      </c>
      <c r="C39" s="6"/>
      <c r="D39" s="5" t="s">
        <v>17</v>
      </c>
      <c r="E39" s="8">
        <v>8</v>
      </c>
      <c r="F39" s="12"/>
      <c r="G39" s="10">
        <f t="shared" si="0"/>
        <v>0</v>
      </c>
      <c r="H39" s="5">
        <v>8</v>
      </c>
      <c r="I39" s="10">
        <f t="shared" si="1"/>
        <v>0</v>
      </c>
    </row>
    <row r="40" spans="1:9" ht="18" customHeight="1">
      <c r="A40" s="48" t="s">
        <v>52</v>
      </c>
      <c r="B40" s="48"/>
      <c r="C40" s="48"/>
      <c r="D40" s="48"/>
      <c r="E40" s="48"/>
      <c r="F40" s="48"/>
      <c r="G40" s="13"/>
      <c r="H40" s="14"/>
      <c r="I40" s="13"/>
    </row>
    <row r="44" ht="12.75">
      <c r="F44" t="s">
        <v>53</v>
      </c>
    </row>
    <row r="45" ht="12.75">
      <c r="F45" t="s">
        <v>54</v>
      </c>
    </row>
  </sheetData>
  <sheetProtection selectLockedCells="1" selectUnlockedCells="1"/>
  <mergeCells count="4">
    <mergeCell ref="A1:B1"/>
    <mergeCell ref="A5:I5"/>
    <mergeCell ref="A7:I7"/>
    <mergeCell ref="A40:F40"/>
  </mergeCells>
  <printOptions/>
  <pageMargins left="0.39375" right="0.39375" top="0.9840277777777777" bottom="0.393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4">
      <selection activeCell="I11" sqref="I11:I16"/>
    </sheetView>
  </sheetViews>
  <sheetFormatPr defaultColWidth="11.57421875" defaultRowHeight="12.75"/>
  <cols>
    <col min="1" max="1" width="4.140625" style="0" customWidth="1"/>
    <col min="2" max="2" width="56.57421875" style="0" customWidth="1"/>
    <col min="3" max="3" width="11.57421875" style="0" customWidth="1"/>
    <col min="4" max="4" width="9.7109375" style="0" customWidth="1"/>
    <col min="5" max="5" width="7.57421875" style="0" customWidth="1"/>
    <col min="6" max="7" width="11.57421875" style="0" customWidth="1"/>
    <col min="8" max="8" width="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2.75" customHeight="1">
      <c r="A8" s="50" t="s">
        <v>113</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25.5">
      <c r="A11" s="6">
        <v>1</v>
      </c>
      <c r="B11" s="6" t="s">
        <v>114</v>
      </c>
      <c r="C11" s="6"/>
      <c r="D11" s="5" t="s">
        <v>17</v>
      </c>
      <c r="E11" s="5">
        <v>2500</v>
      </c>
      <c r="F11" s="10"/>
      <c r="G11" s="10"/>
      <c r="H11" s="5">
        <v>8</v>
      </c>
      <c r="I11" s="10"/>
    </row>
    <row r="12" spans="1:9" ht="25.5">
      <c r="A12" s="6">
        <v>2</v>
      </c>
      <c r="B12" s="6" t="s">
        <v>115</v>
      </c>
      <c r="C12" s="6"/>
      <c r="D12" s="5" t="s">
        <v>17</v>
      </c>
      <c r="E12" s="5">
        <v>1</v>
      </c>
      <c r="F12" s="10"/>
      <c r="G12" s="10"/>
      <c r="H12" s="5">
        <v>8</v>
      </c>
      <c r="I12" s="10"/>
    </row>
    <row r="13" spans="1:9" ht="38.25">
      <c r="A13" s="6">
        <v>3</v>
      </c>
      <c r="B13" s="6" t="s">
        <v>116</v>
      </c>
      <c r="C13" s="6"/>
      <c r="D13" s="5" t="s">
        <v>26</v>
      </c>
      <c r="E13" s="5">
        <v>1</v>
      </c>
      <c r="F13" s="10"/>
      <c r="G13" s="10"/>
      <c r="H13" s="5">
        <v>8</v>
      </c>
      <c r="I13" s="10"/>
    </row>
    <row r="14" spans="1:9" ht="90" customHeight="1">
      <c r="A14" s="6">
        <v>4</v>
      </c>
      <c r="B14" s="6" t="s">
        <v>117</v>
      </c>
      <c r="C14" s="6"/>
      <c r="D14" s="5" t="s">
        <v>23</v>
      </c>
      <c r="E14" s="8">
        <v>1</v>
      </c>
      <c r="F14" s="10"/>
      <c r="G14" s="10"/>
      <c r="H14" s="5">
        <v>8</v>
      </c>
      <c r="I14" s="10"/>
    </row>
    <row r="15" spans="1:9" ht="89.25">
      <c r="A15" s="6">
        <v>5</v>
      </c>
      <c r="B15" s="6" t="s">
        <v>118</v>
      </c>
      <c r="C15" s="6"/>
      <c r="D15" s="5" t="s">
        <v>23</v>
      </c>
      <c r="E15" s="5">
        <v>40</v>
      </c>
      <c r="F15" s="10"/>
      <c r="G15" s="10"/>
      <c r="H15" s="5">
        <v>8</v>
      </c>
      <c r="I15" s="10"/>
    </row>
    <row r="16" spans="1:9" ht="14.25" customHeight="1">
      <c r="A16" s="48" t="s">
        <v>52</v>
      </c>
      <c r="B16" s="48"/>
      <c r="C16" s="48"/>
      <c r="D16" s="48"/>
      <c r="E16" s="48"/>
      <c r="F16" s="48"/>
      <c r="G16" s="13"/>
      <c r="H16" s="14"/>
      <c r="I16" s="13"/>
    </row>
    <row r="19" spans="5:9" ht="12.75" customHeight="1">
      <c r="E19" s="51" t="s">
        <v>61</v>
      </c>
      <c r="F19" s="51"/>
      <c r="G19" s="51"/>
      <c r="H19" s="51"/>
      <c r="I19" s="51"/>
    </row>
    <row r="20" spans="5:9" ht="12.75" customHeight="1">
      <c r="E20" s="51" t="s">
        <v>54</v>
      </c>
      <c r="F20" s="51"/>
      <c r="G20" s="51"/>
      <c r="H20" s="51"/>
      <c r="I20" s="51"/>
    </row>
  </sheetData>
  <sheetProtection selectLockedCells="1" selectUnlockedCells="1"/>
  <mergeCells count="5">
    <mergeCell ref="A6:I6"/>
    <mergeCell ref="A8:I8"/>
    <mergeCell ref="A16:F16"/>
    <mergeCell ref="E19:I19"/>
    <mergeCell ref="E20:I20"/>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I19"/>
  <sheetViews>
    <sheetView zoomScalePageLayoutView="0" workbookViewId="0" topLeftCell="A8">
      <selection activeCell="M13" sqref="M13"/>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6" max="6" width="10.140625" style="0" bestFit="1" customWidth="1"/>
    <col min="7" max="7" width="11.8515625" style="0" customWidth="1"/>
    <col min="8" max="8" width="7.421875" style="0" customWidth="1"/>
    <col min="9" max="9" width="12.5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5.75" customHeight="1">
      <c r="A8" s="50" t="s">
        <v>153</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217.5" customHeight="1">
      <c r="A11" s="6">
        <v>1</v>
      </c>
      <c r="B11" s="7" t="s">
        <v>154</v>
      </c>
      <c r="C11" s="6"/>
      <c r="D11" s="5" t="s">
        <v>23</v>
      </c>
      <c r="E11" s="5">
        <v>1</v>
      </c>
      <c r="F11" s="10"/>
      <c r="G11" s="10"/>
      <c r="H11" s="5">
        <v>8</v>
      </c>
      <c r="I11" s="10"/>
    </row>
    <row r="12" spans="1:9" ht="192" customHeight="1">
      <c r="A12" s="6">
        <v>2</v>
      </c>
      <c r="B12" s="7" t="s">
        <v>151</v>
      </c>
      <c r="C12" s="6"/>
      <c r="D12" s="5" t="s">
        <v>17</v>
      </c>
      <c r="E12" s="5">
        <v>150</v>
      </c>
      <c r="F12" s="10"/>
      <c r="G12" s="10"/>
      <c r="H12" s="5">
        <v>8</v>
      </c>
      <c r="I12" s="10"/>
    </row>
    <row r="13" spans="1:9" ht="55.5" customHeight="1">
      <c r="A13" s="6">
        <v>3</v>
      </c>
      <c r="B13" s="7" t="s">
        <v>152</v>
      </c>
      <c r="C13" s="6"/>
      <c r="D13" s="5" t="s">
        <v>17</v>
      </c>
      <c r="E13" s="5">
        <v>100</v>
      </c>
      <c r="F13" s="10"/>
      <c r="G13" s="10"/>
      <c r="H13" s="5">
        <v>8</v>
      </c>
      <c r="I13" s="10"/>
    </row>
    <row r="14" spans="1:9" ht="12.75" customHeight="1">
      <c r="A14" s="48" t="s">
        <v>52</v>
      </c>
      <c r="B14" s="48"/>
      <c r="C14" s="48"/>
      <c r="D14" s="48"/>
      <c r="E14" s="48"/>
      <c r="F14" s="48"/>
      <c r="G14" s="13"/>
      <c r="H14" s="14"/>
      <c r="I14" s="13"/>
    </row>
    <row r="18" spans="5:9" ht="12.75" customHeight="1">
      <c r="E18" s="51" t="s">
        <v>61</v>
      </c>
      <c r="F18" s="51"/>
      <c r="G18" s="51"/>
      <c r="H18" s="51"/>
      <c r="I18" s="51"/>
    </row>
    <row r="19" spans="5:9" ht="12.75" customHeight="1">
      <c r="E19" s="51" t="s">
        <v>54</v>
      </c>
      <c r="F19" s="51"/>
      <c r="G19" s="51"/>
      <c r="H19" s="51"/>
      <c r="I19" s="51"/>
    </row>
  </sheetData>
  <sheetProtection selectLockedCells="1" selectUnlockedCells="1"/>
  <mergeCells count="5">
    <mergeCell ref="A6:I6"/>
    <mergeCell ref="A8:I8"/>
    <mergeCell ref="A14:F14"/>
    <mergeCell ref="E18:I18"/>
    <mergeCell ref="E19:I19"/>
  </mergeCells>
  <printOptions/>
  <pageMargins left="0.7479166666666667" right="0.7479166666666667" top="0.7097222222222223"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I17"/>
  <sheetViews>
    <sheetView zoomScalePageLayoutView="0" workbookViewId="0" topLeftCell="A4">
      <selection activeCell="I11" sqref="I11:I12"/>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156</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39" customHeight="1">
      <c r="A11" s="6">
        <v>1</v>
      </c>
      <c r="B11" s="6" t="s">
        <v>119</v>
      </c>
      <c r="C11" s="6"/>
      <c r="D11" s="5" t="s">
        <v>23</v>
      </c>
      <c r="E11" s="5">
        <v>20</v>
      </c>
      <c r="F11" s="10"/>
      <c r="G11" s="10"/>
      <c r="H11" s="5">
        <v>8</v>
      </c>
      <c r="I11" s="10"/>
    </row>
    <row r="12" spans="1:9" ht="16.5" customHeight="1">
      <c r="A12" s="48" t="s">
        <v>52</v>
      </c>
      <c r="B12" s="48"/>
      <c r="C12" s="48"/>
      <c r="D12" s="48"/>
      <c r="E12" s="48"/>
      <c r="F12" s="48"/>
      <c r="G12" s="13"/>
      <c r="H12" s="14"/>
      <c r="I12" s="13"/>
    </row>
    <row r="16" spans="5:9" ht="14.25" customHeight="1">
      <c r="E16" s="51" t="s">
        <v>61</v>
      </c>
      <c r="F16" s="51"/>
      <c r="G16" s="51"/>
      <c r="H16" s="51"/>
      <c r="I16" s="51"/>
    </row>
    <row r="17" spans="5:9" ht="14.25" customHeight="1">
      <c r="E17" s="51" t="s">
        <v>54</v>
      </c>
      <c r="F17" s="51"/>
      <c r="G17" s="51"/>
      <c r="H17" s="51"/>
      <c r="I17" s="51"/>
    </row>
  </sheetData>
  <sheetProtection selectLockedCells="1" selectUnlockedCells="1"/>
  <mergeCells count="5">
    <mergeCell ref="A6:I6"/>
    <mergeCell ref="A8:I8"/>
    <mergeCell ref="A12:F12"/>
    <mergeCell ref="E16:I16"/>
    <mergeCell ref="E17:I17"/>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I20"/>
  <sheetViews>
    <sheetView zoomScalePageLayoutView="0" workbookViewId="0" topLeftCell="A3">
      <selection activeCell="I11" sqref="I11:I15"/>
    </sheetView>
  </sheetViews>
  <sheetFormatPr defaultColWidth="11.5742187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120</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24">
        <v>1</v>
      </c>
      <c r="B10" s="24">
        <v>2</v>
      </c>
      <c r="C10" s="24">
        <v>3</v>
      </c>
      <c r="D10" s="24">
        <v>4</v>
      </c>
      <c r="E10" s="24">
        <v>5</v>
      </c>
      <c r="F10" s="24">
        <v>6</v>
      </c>
      <c r="G10" s="24">
        <v>7</v>
      </c>
      <c r="H10" s="24">
        <v>8</v>
      </c>
      <c r="I10" s="24">
        <v>9</v>
      </c>
    </row>
    <row r="11" spans="1:9" ht="63" customHeight="1">
      <c r="A11" s="6">
        <v>1</v>
      </c>
      <c r="B11" s="7" t="s">
        <v>121</v>
      </c>
      <c r="C11" s="6"/>
      <c r="D11" s="5" t="s">
        <v>17</v>
      </c>
      <c r="E11" s="5">
        <v>50</v>
      </c>
      <c r="F11" s="42"/>
      <c r="G11" s="43"/>
      <c r="H11" s="5">
        <v>8</v>
      </c>
      <c r="I11" s="10"/>
    </row>
    <row r="12" spans="1:9" ht="75.75" customHeight="1">
      <c r="A12" s="6">
        <v>2</v>
      </c>
      <c r="B12" s="7" t="s">
        <v>122</v>
      </c>
      <c r="C12" s="6"/>
      <c r="D12" s="5" t="s">
        <v>17</v>
      </c>
      <c r="E12" s="5">
        <v>2</v>
      </c>
      <c r="F12" s="42"/>
      <c r="G12" s="43"/>
      <c r="H12" s="5">
        <v>8</v>
      </c>
      <c r="I12" s="10"/>
    </row>
    <row r="13" spans="1:9" ht="28.5" customHeight="1">
      <c r="A13" s="6">
        <v>3</v>
      </c>
      <c r="B13" s="7" t="s">
        <v>123</v>
      </c>
      <c r="C13" s="6"/>
      <c r="D13" s="5" t="s">
        <v>17</v>
      </c>
      <c r="E13" s="5">
        <v>2</v>
      </c>
      <c r="F13" s="42"/>
      <c r="G13" s="43"/>
      <c r="H13" s="5">
        <v>8</v>
      </c>
      <c r="I13" s="10"/>
    </row>
    <row r="14" spans="1:9" ht="51.75" customHeight="1">
      <c r="A14" s="6">
        <v>4</v>
      </c>
      <c r="B14" s="7" t="s">
        <v>124</v>
      </c>
      <c r="C14" s="6"/>
      <c r="D14" s="5" t="s">
        <v>17</v>
      </c>
      <c r="E14" s="5">
        <v>252</v>
      </c>
      <c r="F14" s="44"/>
      <c r="G14" s="43"/>
      <c r="H14" s="5">
        <v>8</v>
      </c>
      <c r="I14" s="10"/>
    </row>
    <row r="15" spans="1:9" ht="16.5" customHeight="1">
      <c r="A15" s="55" t="s">
        <v>52</v>
      </c>
      <c r="B15" s="55"/>
      <c r="C15" s="55"/>
      <c r="D15" s="55"/>
      <c r="E15" s="55"/>
      <c r="F15" s="55"/>
      <c r="G15" s="25"/>
      <c r="H15" s="26"/>
      <c r="I15" s="25"/>
    </row>
    <row r="19" spans="5:9" ht="14.25" customHeight="1">
      <c r="E19" s="51" t="s">
        <v>61</v>
      </c>
      <c r="F19" s="51"/>
      <c r="G19" s="51"/>
      <c r="H19" s="51"/>
      <c r="I19" s="51"/>
    </row>
    <row r="20" spans="5:9" ht="14.25" customHeight="1">
      <c r="E20" s="51" t="s">
        <v>54</v>
      </c>
      <c r="F20" s="51"/>
      <c r="G20" s="51"/>
      <c r="H20" s="51"/>
      <c r="I20" s="51"/>
    </row>
  </sheetData>
  <sheetProtection selectLockedCells="1" selectUnlockedCells="1"/>
  <mergeCells count="5">
    <mergeCell ref="A6:I6"/>
    <mergeCell ref="A8:I8"/>
    <mergeCell ref="A15:F15"/>
    <mergeCell ref="E19:I19"/>
    <mergeCell ref="E20:I20"/>
  </mergeCells>
  <printOptions/>
  <pageMargins left="0.7875" right="0.7875" top="0.8097222222222222" bottom="0.6701388888888888" header="0.4597222222222222" footer="0.4701388888888889"/>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33"/>
  <sheetViews>
    <sheetView tabSelected="1" zoomScalePageLayoutView="0" workbookViewId="0" topLeftCell="A19">
      <selection activeCell="K25" sqref="K25"/>
    </sheetView>
  </sheetViews>
  <sheetFormatPr defaultColWidth="17.28125" defaultRowHeight="15" customHeight="1"/>
  <cols>
    <col min="1" max="1" width="4.8515625" style="0" customWidth="1"/>
    <col min="2" max="2" width="46.7109375" style="0" customWidth="1"/>
    <col min="3" max="3" width="19.7109375" style="0" customWidth="1"/>
    <col min="4" max="4" width="8.00390625" style="0" customWidth="1"/>
    <col min="5" max="5" width="7.00390625" style="0" customWidth="1"/>
    <col min="6" max="6" width="11.00390625" style="0" customWidth="1"/>
    <col min="7" max="7" width="14.00390625" style="0" customWidth="1"/>
    <col min="8" max="8" width="6.57421875" style="0" customWidth="1"/>
    <col min="9" max="9" width="12.8515625" style="0" customWidth="1"/>
    <col min="10" max="10" width="13.57421875" style="0" customWidth="1"/>
    <col min="11" max="11" width="12.00390625" style="0" customWidth="1"/>
    <col min="12" max="12" width="11.421875" style="0" customWidth="1"/>
  </cols>
  <sheetData>
    <row r="1" spans="1:9" ht="12.75" customHeight="1">
      <c r="A1" s="27"/>
      <c r="B1" s="28" t="s">
        <v>82</v>
      </c>
      <c r="C1" s="28"/>
      <c r="D1" s="28"/>
      <c r="E1" s="27"/>
      <c r="F1" s="27"/>
      <c r="G1" s="29" t="s">
        <v>1</v>
      </c>
      <c r="H1" s="29"/>
      <c r="I1" s="27"/>
    </row>
    <row r="2" spans="1:9" ht="12.75" customHeight="1">
      <c r="A2" s="27"/>
      <c r="B2" s="28" t="s">
        <v>2</v>
      </c>
      <c r="C2" s="28"/>
      <c r="D2" s="28"/>
      <c r="E2" s="27"/>
      <c r="F2" s="27"/>
      <c r="G2" s="27"/>
      <c r="H2" s="27"/>
      <c r="I2" s="27"/>
    </row>
    <row r="3" spans="1:9" ht="12.75" customHeight="1">
      <c r="A3" s="27"/>
      <c r="B3" s="28" t="s">
        <v>3</v>
      </c>
      <c r="C3" s="28"/>
      <c r="D3" s="28"/>
      <c r="E3" s="27"/>
      <c r="F3" s="27"/>
      <c r="G3" s="27"/>
      <c r="H3" s="27"/>
      <c r="I3" s="27"/>
    </row>
    <row r="4" spans="1:9" ht="12.75" customHeight="1">
      <c r="A4" s="27"/>
      <c r="B4" s="28" t="s">
        <v>4</v>
      </c>
      <c r="C4" s="28"/>
      <c r="D4" s="28"/>
      <c r="E4" s="27"/>
      <c r="F4" s="27"/>
      <c r="G4" s="27"/>
      <c r="H4" s="27"/>
      <c r="I4" s="27"/>
    </row>
    <row r="5" spans="1:9" ht="12.75" customHeight="1">
      <c r="A5" s="27"/>
      <c r="B5" s="28"/>
      <c r="C5" s="28"/>
      <c r="D5" s="28"/>
      <c r="E5" s="27"/>
      <c r="F5" s="27"/>
      <c r="G5" s="27"/>
      <c r="H5" s="27"/>
      <c r="I5" s="27"/>
    </row>
    <row r="6" spans="1:9" ht="12.75" customHeight="1">
      <c r="A6" s="50" t="s">
        <v>125</v>
      </c>
      <c r="B6" s="50"/>
      <c r="C6" s="50"/>
      <c r="D6" s="50"/>
      <c r="E6" s="50"/>
      <c r="F6" s="50"/>
      <c r="G6" s="50"/>
      <c r="H6" s="50"/>
      <c r="I6" s="50"/>
    </row>
    <row r="7" spans="1:9" ht="12.75" customHeight="1">
      <c r="A7" s="30"/>
      <c r="B7" s="30"/>
      <c r="C7" s="30"/>
      <c r="D7" s="30"/>
      <c r="E7" s="30"/>
      <c r="F7" s="30"/>
      <c r="G7" s="30"/>
      <c r="H7" s="30"/>
      <c r="I7" s="30"/>
    </row>
    <row r="8" spans="1:9" ht="17.25" customHeight="1">
      <c r="A8" s="50" t="s">
        <v>126</v>
      </c>
      <c r="B8" s="50"/>
      <c r="C8" s="50"/>
      <c r="D8" s="50"/>
      <c r="E8" s="50"/>
      <c r="F8" s="50"/>
      <c r="G8" s="50"/>
      <c r="H8" s="50"/>
      <c r="I8" s="50"/>
    </row>
    <row r="9" spans="1:9" ht="78.75" customHeight="1">
      <c r="A9" s="31" t="s">
        <v>7</v>
      </c>
      <c r="B9" s="31" t="s">
        <v>8</v>
      </c>
      <c r="C9" s="31" t="s">
        <v>9</v>
      </c>
      <c r="D9" s="31" t="s">
        <v>10</v>
      </c>
      <c r="E9" s="31" t="s">
        <v>11</v>
      </c>
      <c r="F9" s="32" t="s">
        <v>12</v>
      </c>
      <c r="G9" s="32" t="s">
        <v>13</v>
      </c>
      <c r="H9" s="32" t="s">
        <v>14</v>
      </c>
      <c r="I9" s="32" t="s">
        <v>127</v>
      </c>
    </row>
    <row r="10" spans="1:9" ht="15.75" customHeight="1">
      <c r="A10" s="31">
        <v>1</v>
      </c>
      <c r="B10" s="31">
        <v>2</v>
      </c>
      <c r="C10" s="31">
        <v>3</v>
      </c>
      <c r="D10" s="31">
        <v>4</v>
      </c>
      <c r="E10" s="32">
        <v>5</v>
      </c>
      <c r="F10" s="32">
        <v>6</v>
      </c>
      <c r="G10" s="32">
        <v>7</v>
      </c>
      <c r="H10" s="32">
        <v>8</v>
      </c>
      <c r="I10" s="32">
        <v>9</v>
      </c>
    </row>
    <row r="11" spans="1:9" ht="52.5" customHeight="1">
      <c r="A11" s="8">
        <v>1</v>
      </c>
      <c r="B11" s="33" t="s">
        <v>128</v>
      </c>
      <c r="C11" s="34"/>
      <c r="D11" s="8" t="s">
        <v>17</v>
      </c>
      <c r="E11" s="8">
        <v>12</v>
      </c>
      <c r="F11" s="35"/>
      <c r="G11" s="36"/>
      <c r="H11" s="37">
        <v>8</v>
      </c>
      <c r="I11" s="36"/>
    </row>
    <row r="12" spans="1:9" ht="49.5" customHeight="1">
      <c r="A12" s="8">
        <v>2</v>
      </c>
      <c r="B12" s="38" t="s">
        <v>129</v>
      </c>
      <c r="C12" s="7"/>
      <c r="D12" s="8" t="s">
        <v>17</v>
      </c>
      <c r="E12" s="8">
        <v>2</v>
      </c>
      <c r="F12" s="35"/>
      <c r="G12" s="36"/>
      <c r="H12" s="37">
        <v>8</v>
      </c>
      <c r="I12" s="36"/>
    </row>
    <row r="13" spans="1:9" ht="54" customHeight="1">
      <c r="A13" s="8">
        <v>3</v>
      </c>
      <c r="B13" s="38" t="s">
        <v>130</v>
      </c>
      <c r="C13" s="7"/>
      <c r="D13" s="8" t="s">
        <v>17</v>
      </c>
      <c r="E13" s="8">
        <v>2</v>
      </c>
      <c r="F13" s="35"/>
      <c r="G13" s="36"/>
      <c r="H13" s="37">
        <v>8</v>
      </c>
      <c r="I13" s="36"/>
    </row>
    <row r="14" spans="1:9" ht="51" customHeight="1">
      <c r="A14" s="8">
        <v>4</v>
      </c>
      <c r="B14" s="33" t="s">
        <v>131</v>
      </c>
      <c r="C14" s="34"/>
      <c r="D14" s="8" t="s">
        <v>17</v>
      </c>
      <c r="E14" s="8">
        <v>10</v>
      </c>
      <c r="F14" s="35"/>
      <c r="G14" s="36"/>
      <c r="H14" s="37">
        <v>8</v>
      </c>
      <c r="I14" s="36"/>
    </row>
    <row r="15" spans="1:9" ht="51.75" customHeight="1">
      <c r="A15" s="8">
        <v>5</v>
      </c>
      <c r="B15" s="33" t="s">
        <v>132</v>
      </c>
      <c r="C15" s="34"/>
      <c r="D15" s="8" t="s">
        <v>17</v>
      </c>
      <c r="E15" s="8">
        <v>10</v>
      </c>
      <c r="F15" s="35"/>
      <c r="G15" s="36"/>
      <c r="H15" s="37">
        <v>8</v>
      </c>
      <c r="I15" s="36"/>
    </row>
    <row r="16" spans="1:9" ht="41.25" customHeight="1">
      <c r="A16" s="8">
        <v>6</v>
      </c>
      <c r="B16" s="33" t="s">
        <v>133</v>
      </c>
      <c r="C16" s="34"/>
      <c r="D16" s="8" t="s">
        <v>17</v>
      </c>
      <c r="E16" s="8">
        <v>2</v>
      </c>
      <c r="F16" s="35"/>
      <c r="G16" s="36"/>
      <c r="H16" s="37">
        <v>8</v>
      </c>
      <c r="I16" s="36"/>
    </row>
    <row r="17" spans="1:9" ht="154.5" customHeight="1">
      <c r="A17" s="8">
        <v>7</v>
      </c>
      <c r="B17" s="33" t="s">
        <v>134</v>
      </c>
      <c r="C17" s="34"/>
      <c r="D17" s="8" t="s">
        <v>23</v>
      </c>
      <c r="E17" s="8">
        <v>2</v>
      </c>
      <c r="F17" s="35"/>
      <c r="G17" s="36"/>
      <c r="H17" s="37">
        <v>8</v>
      </c>
      <c r="I17" s="36"/>
    </row>
    <row r="18" spans="1:9" ht="308.25" customHeight="1">
      <c r="A18" s="8">
        <v>8</v>
      </c>
      <c r="B18" s="33" t="s">
        <v>135</v>
      </c>
      <c r="C18" s="34"/>
      <c r="D18" s="8" t="s">
        <v>23</v>
      </c>
      <c r="E18" s="8">
        <v>26</v>
      </c>
      <c r="F18" s="35"/>
      <c r="G18" s="36"/>
      <c r="H18" s="37">
        <v>8</v>
      </c>
      <c r="I18" s="36"/>
    </row>
    <row r="19" spans="1:9" ht="54.75" customHeight="1">
      <c r="A19" s="8">
        <v>9</v>
      </c>
      <c r="B19" s="33" t="s">
        <v>136</v>
      </c>
      <c r="C19" s="34"/>
      <c r="D19" s="8" t="s">
        <v>137</v>
      </c>
      <c r="E19" s="8">
        <v>2</v>
      </c>
      <c r="F19" s="35"/>
      <c r="G19" s="36"/>
      <c r="H19" s="37">
        <v>8</v>
      </c>
      <c r="I19" s="36"/>
    </row>
    <row r="20" spans="1:9" ht="63.75" customHeight="1">
      <c r="A20" s="8">
        <v>10</v>
      </c>
      <c r="B20" s="33" t="s">
        <v>138</v>
      </c>
      <c r="C20" s="34"/>
      <c r="D20" s="8" t="s">
        <v>137</v>
      </c>
      <c r="E20" s="8">
        <v>2</v>
      </c>
      <c r="F20" s="35"/>
      <c r="G20" s="36"/>
      <c r="H20" s="37">
        <v>8</v>
      </c>
      <c r="I20" s="36"/>
    </row>
    <row r="21" spans="1:9" ht="66.75" customHeight="1">
      <c r="A21" s="8">
        <v>11</v>
      </c>
      <c r="B21" s="33" t="s">
        <v>139</v>
      </c>
      <c r="C21" s="34"/>
      <c r="D21" s="8" t="s">
        <v>137</v>
      </c>
      <c r="E21" s="8">
        <v>2</v>
      </c>
      <c r="F21" s="35"/>
      <c r="G21" s="36"/>
      <c r="H21" s="37">
        <v>8</v>
      </c>
      <c r="I21" s="36"/>
    </row>
    <row r="22" spans="1:9" ht="52.5" customHeight="1">
      <c r="A22" s="8">
        <v>12</v>
      </c>
      <c r="B22" s="33" t="s">
        <v>140</v>
      </c>
      <c r="C22" s="34"/>
      <c r="D22" s="8" t="s">
        <v>17</v>
      </c>
      <c r="E22" s="8">
        <v>10</v>
      </c>
      <c r="F22" s="35"/>
      <c r="G22" s="36"/>
      <c r="H22" s="37">
        <v>8</v>
      </c>
      <c r="I22" s="36"/>
    </row>
    <row r="23" spans="1:9" ht="25.5" customHeight="1">
      <c r="A23" s="8">
        <v>13</v>
      </c>
      <c r="B23" s="33" t="s">
        <v>141</v>
      </c>
      <c r="C23" s="34"/>
      <c r="D23" s="8" t="s">
        <v>17</v>
      </c>
      <c r="E23" s="8">
        <v>2</v>
      </c>
      <c r="F23" s="35"/>
      <c r="G23" s="36"/>
      <c r="H23" s="37">
        <v>8</v>
      </c>
      <c r="I23" s="36"/>
    </row>
    <row r="24" spans="1:9" ht="64.5" customHeight="1">
      <c r="A24" s="8">
        <v>14</v>
      </c>
      <c r="B24" s="33" t="s">
        <v>142</v>
      </c>
      <c r="C24" s="34"/>
      <c r="D24" s="8" t="s">
        <v>143</v>
      </c>
      <c r="E24" s="8">
        <v>10</v>
      </c>
      <c r="F24" s="35"/>
      <c r="G24" s="36"/>
      <c r="H24" s="37">
        <v>8</v>
      </c>
      <c r="I24" s="36"/>
    </row>
    <row r="25" spans="1:9" ht="55.5" customHeight="1">
      <c r="A25" s="8">
        <v>15</v>
      </c>
      <c r="B25" s="33" t="s">
        <v>144</v>
      </c>
      <c r="C25" s="34"/>
      <c r="D25" s="8" t="s">
        <v>23</v>
      </c>
      <c r="E25" s="8">
        <v>2</v>
      </c>
      <c r="F25" s="35"/>
      <c r="G25" s="36"/>
      <c r="H25" s="37">
        <v>8</v>
      </c>
      <c r="I25" s="36"/>
    </row>
    <row r="26" spans="1:9" ht="58.5" customHeight="1">
      <c r="A26" s="8">
        <v>16</v>
      </c>
      <c r="B26" s="33" t="s">
        <v>145</v>
      </c>
      <c r="C26" s="34"/>
      <c r="D26" s="8" t="s">
        <v>23</v>
      </c>
      <c r="E26" s="8">
        <v>2</v>
      </c>
      <c r="F26" s="35"/>
      <c r="G26" s="36"/>
      <c r="H26" s="37">
        <v>8</v>
      </c>
      <c r="I26" s="36"/>
    </row>
    <row r="27" spans="1:9" ht="15" customHeight="1">
      <c r="A27" s="56" t="s">
        <v>52</v>
      </c>
      <c r="B27" s="56"/>
      <c r="C27" s="56"/>
      <c r="D27" s="56"/>
      <c r="E27" s="56"/>
      <c r="F27" s="56"/>
      <c r="G27" s="39"/>
      <c r="H27" s="39"/>
      <c r="I27" s="39"/>
    </row>
    <row r="28" spans="1:9" ht="12.75" customHeight="1">
      <c r="A28" s="27"/>
      <c r="B28" s="27"/>
      <c r="C28" s="27"/>
      <c r="D28" s="27"/>
      <c r="E28" s="27"/>
      <c r="F28" s="27"/>
      <c r="G28" s="27"/>
      <c r="H28" s="27"/>
      <c r="I28" s="27"/>
    </row>
    <row r="29" spans="1:9" ht="12.75" customHeight="1">
      <c r="A29" s="27"/>
      <c r="B29" s="27"/>
      <c r="C29" s="27"/>
      <c r="D29" s="27"/>
      <c r="E29" s="27"/>
      <c r="F29" s="27"/>
      <c r="G29" s="27"/>
      <c r="H29" s="27"/>
      <c r="I29" s="27"/>
    </row>
    <row r="30" spans="1:9" ht="12.75" customHeight="1">
      <c r="A30" s="27"/>
      <c r="B30" s="27"/>
      <c r="C30" s="27"/>
      <c r="D30" s="27"/>
      <c r="E30" s="27"/>
      <c r="F30" s="27"/>
      <c r="G30" s="27"/>
      <c r="H30" s="27"/>
      <c r="I30" s="27"/>
    </row>
    <row r="31" spans="1:9" ht="12.75" customHeight="1">
      <c r="A31" s="27"/>
      <c r="B31" s="27"/>
      <c r="C31" s="27"/>
      <c r="D31" s="27"/>
      <c r="E31" s="27"/>
      <c r="F31" s="27"/>
      <c r="G31" s="27"/>
      <c r="H31" s="27"/>
      <c r="I31" s="27"/>
    </row>
    <row r="32" spans="1:9" ht="12.75" customHeight="1">
      <c r="A32" s="27"/>
      <c r="B32" s="27"/>
      <c r="C32" s="27"/>
      <c r="D32" s="27"/>
      <c r="E32" s="27"/>
      <c r="F32" s="57" t="s">
        <v>146</v>
      </c>
      <c r="G32" s="57"/>
      <c r="H32" s="57"/>
      <c r="I32" s="57"/>
    </row>
    <row r="33" spans="1:9" ht="12.75" customHeight="1">
      <c r="A33" s="27"/>
      <c r="B33" s="27"/>
      <c r="C33" s="27"/>
      <c r="D33" s="27"/>
      <c r="E33" s="27"/>
      <c r="F33" s="27" t="s">
        <v>54</v>
      </c>
      <c r="G33" s="27"/>
      <c r="H33" s="27"/>
      <c r="I33" s="27"/>
    </row>
  </sheetData>
  <sheetProtection selectLockedCells="1" selectUnlockedCells="1"/>
  <mergeCells count="4">
    <mergeCell ref="A6:I6"/>
    <mergeCell ref="A8:I8"/>
    <mergeCell ref="A27:F27"/>
    <mergeCell ref="F32:I32"/>
  </mergeCells>
  <printOptions/>
  <pageMargins left="0.7875" right="0.7875" top="0.6402777777777777" bottom="0.7201388888888889" header="0.4201388888888889"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17"/>
  <sheetViews>
    <sheetView zoomScalePageLayoutView="0" workbookViewId="0" topLeftCell="A1">
      <selection activeCell="K13" sqref="K13"/>
    </sheetView>
  </sheetViews>
  <sheetFormatPr defaultColWidth="9.140625" defaultRowHeight="12.75"/>
  <cols>
    <col min="1" max="1" width="4.140625" style="0" customWidth="1"/>
    <col min="2" max="2" width="47.421875" style="0" customWidth="1"/>
    <col min="3" max="3" width="30.42187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2.140625" style="0" customWidth="1"/>
  </cols>
  <sheetData>
    <row r="1" spans="1:7" ht="12.75">
      <c r="A1" s="49" t="s">
        <v>55</v>
      </c>
      <c r="B1" s="49"/>
      <c r="C1" s="49"/>
      <c r="D1" s="49"/>
      <c r="G1" t="s">
        <v>1</v>
      </c>
    </row>
    <row r="2" ht="12.75">
      <c r="B2" t="s">
        <v>2</v>
      </c>
    </row>
    <row r="3" ht="12.75">
      <c r="B3" t="s">
        <v>3</v>
      </c>
    </row>
    <row r="4" ht="12.75">
      <c r="B4" t="s">
        <v>4</v>
      </c>
    </row>
    <row r="5" spans="1:9" ht="14.25">
      <c r="A5" s="46" t="s">
        <v>5</v>
      </c>
      <c r="B5" s="46"/>
      <c r="C5" s="46"/>
      <c r="D5" s="46"/>
      <c r="E5" s="46"/>
      <c r="F5" s="46"/>
      <c r="G5" s="46"/>
      <c r="H5" s="46"/>
      <c r="I5" s="46"/>
    </row>
    <row r="7" spans="1:9" ht="15.75">
      <c r="A7" s="50" t="s">
        <v>56</v>
      </c>
      <c r="B7" s="50"/>
      <c r="C7" s="50"/>
      <c r="D7" s="50"/>
      <c r="E7" s="50"/>
      <c r="F7" s="50"/>
      <c r="G7" s="50"/>
      <c r="H7" s="50"/>
      <c r="I7" s="50"/>
    </row>
    <row r="8" spans="1:9" ht="75">
      <c r="A8" s="4" t="s">
        <v>7</v>
      </c>
      <c r="B8" s="4" t="s">
        <v>8</v>
      </c>
      <c r="C8" s="4" t="s">
        <v>9</v>
      </c>
      <c r="D8" s="4" t="s">
        <v>57</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4" customHeight="1">
      <c r="A10" s="6">
        <v>1</v>
      </c>
      <c r="B10" s="6" t="s">
        <v>58</v>
      </c>
      <c r="C10" s="15"/>
      <c r="D10" s="5" t="s">
        <v>17</v>
      </c>
      <c r="E10" s="8">
        <v>2100</v>
      </c>
      <c r="F10" s="16"/>
      <c r="G10" s="10"/>
      <c r="H10" s="5">
        <v>8</v>
      </c>
      <c r="I10" s="10"/>
    </row>
    <row r="11" spans="1:9" ht="37.5" customHeight="1">
      <c r="A11" s="6">
        <v>2</v>
      </c>
      <c r="B11" s="6" t="s">
        <v>59</v>
      </c>
      <c r="C11" s="6"/>
      <c r="D11" s="5" t="s">
        <v>17</v>
      </c>
      <c r="E11" s="8">
        <v>2100</v>
      </c>
      <c r="F11" s="16"/>
      <c r="G11" s="10"/>
      <c r="H11" s="5">
        <v>8</v>
      </c>
      <c r="I11" s="10"/>
    </row>
    <row r="12" spans="1:9" ht="21" customHeight="1">
      <c r="A12" s="48" t="s">
        <v>60</v>
      </c>
      <c r="B12" s="48"/>
      <c r="C12" s="48"/>
      <c r="D12" s="48"/>
      <c r="E12" s="48"/>
      <c r="F12" s="48"/>
      <c r="G12" s="13"/>
      <c r="H12" s="14"/>
      <c r="I12" s="13"/>
    </row>
    <row r="16" spans="5:9" ht="12.75" customHeight="1">
      <c r="E16" s="51" t="s">
        <v>61</v>
      </c>
      <c r="F16" s="51"/>
      <c r="G16" s="51"/>
      <c r="H16" s="51"/>
      <c r="I16" s="51"/>
    </row>
    <row r="17" spans="5:9" ht="12.75" customHeight="1">
      <c r="E17" s="51" t="s">
        <v>54</v>
      </c>
      <c r="F17" s="51"/>
      <c r="G17" s="51"/>
      <c r="H17" s="51"/>
      <c r="I17" s="51"/>
    </row>
  </sheetData>
  <sheetProtection selectLockedCells="1" selectUnlockedCells="1"/>
  <mergeCells count="6">
    <mergeCell ref="A1:D1"/>
    <mergeCell ref="A5:I5"/>
    <mergeCell ref="A7:I7"/>
    <mergeCell ref="A12:F12"/>
    <mergeCell ref="E16:I16"/>
    <mergeCell ref="E17:I17"/>
  </mergeCells>
  <printOptions/>
  <pageMargins left="0.39375" right="0.39375" top="0.9840277777777777"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21"/>
  <sheetViews>
    <sheetView zoomScalePageLayoutView="0" workbookViewId="0" topLeftCell="A4">
      <selection activeCell="I12" sqref="I12:I16"/>
    </sheetView>
  </sheetViews>
  <sheetFormatPr defaultColWidth="9.140625" defaultRowHeight="12.75"/>
  <cols>
    <col min="1" max="1" width="4.140625" style="0" customWidth="1"/>
    <col min="2" max="2" width="41.28125" style="0" customWidth="1"/>
    <col min="3" max="3" width="29.85156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55</v>
      </c>
      <c r="G2" t="s">
        <v>1</v>
      </c>
    </row>
    <row r="3" ht="12.75">
      <c r="B3" t="s">
        <v>2</v>
      </c>
    </row>
    <row r="4" ht="12.75">
      <c r="B4" t="s">
        <v>3</v>
      </c>
    </row>
    <row r="5" ht="12.75">
      <c r="B5" t="s">
        <v>4</v>
      </c>
    </row>
    <row r="7" spans="1:9" ht="14.25">
      <c r="A7" s="46" t="s">
        <v>5</v>
      </c>
      <c r="B7" s="46"/>
      <c r="C7" s="46"/>
      <c r="D7" s="46"/>
      <c r="E7" s="46"/>
      <c r="F7" s="46"/>
      <c r="G7" s="46"/>
      <c r="H7" s="46"/>
      <c r="I7" s="46"/>
    </row>
    <row r="9" spans="1:9" ht="15.75" customHeight="1">
      <c r="A9" s="50" t="s">
        <v>62</v>
      </c>
      <c r="B9" s="50"/>
      <c r="C9" s="50"/>
      <c r="D9" s="50"/>
      <c r="E9" s="50"/>
      <c r="F9" s="50"/>
      <c r="G9" s="50"/>
      <c r="H9" s="50"/>
      <c r="I9" s="50"/>
    </row>
    <row r="10" spans="1:9" ht="75">
      <c r="A10" s="4" t="s">
        <v>7</v>
      </c>
      <c r="B10" s="4" t="s">
        <v>8</v>
      </c>
      <c r="C10" s="4" t="s">
        <v>9</v>
      </c>
      <c r="D10" s="4" t="s">
        <v>10</v>
      </c>
      <c r="E10" s="4" t="s">
        <v>11</v>
      </c>
      <c r="F10" s="4" t="s">
        <v>12</v>
      </c>
      <c r="G10" s="4" t="s">
        <v>13</v>
      </c>
      <c r="H10" s="4" t="s">
        <v>14</v>
      </c>
      <c r="I10" s="4" t="s">
        <v>15</v>
      </c>
    </row>
    <row r="11" spans="1:9" ht="12.75">
      <c r="A11" s="5">
        <v>1</v>
      </c>
      <c r="B11" s="5">
        <v>2</v>
      </c>
      <c r="C11" s="5">
        <v>3</v>
      </c>
      <c r="D11" s="5">
        <v>4</v>
      </c>
      <c r="E11" s="5">
        <v>5</v>
      </c>
      <c r="F11" s="5">
        <v>6</v>
      </c>
      <c r="G11" s="5">
        <v>7</v>
      </c>
      <c r="H11" s="5">
        <v>8</v>
      </c>
      <c r="I11" s="5">
        <v>9</v>
      </c>
    </row>
    <row r="12" spans="1:9" ht="52.5" customHeight="1">
      <c r="A12" s="6">
        <v>1</v>
      </c>
      <c r="B12" s="6" t="s">
        <v>63</v>
      </c>
      <c r="C12" s="6"/>
      <c r="D12" s="5" t="s">
        <v>17</v>
      </c>
      <c r="E12" s="8">
        <v>68</v>
      </c>
      <c r="F12" s="16"/>
      <c r="G12" s="10"/>
      <c r="H12" s="5">
        <v>8</v>
      </c>
      <c r="I12" s="10"/>
    </row>
    <row r="13" spans="1:9" ht="51" customHeight="1">
      <c r="A13" s="6">
        <v>2</v>
      </c>
      <c r="B13" s="6" t="s">
        <v>64</v>
      </c>
      <c r="C13" s="6"/>
      <c r="D13" s="5" t="s">
        <v>17</v>
      </c>
      <c r="E13" s="8">
        <v>70</v>
      </c>
      <c r="F13" s="16"/>
      <c r="G13" s="10"/>
      <c r="H13" s="5">
        <v>8</v>
      </c>
      <c r="I13" s="10"/>
    </row>
    <row r="14" spans="1:9" ht="49.5" customHeight="1">
      <c r="A14" s="6">
        <v>3</v>
      </c>
      <c r="B14" s="6" t="s">
        <v>65</v>
      </c>
      <c r="C14" s="6"/>
      <c r="D14" s="5" t="s">
        <v>17</v>
      </c>
      <c r="E14" s="8">
        <v>68</v>
      </c>
      <c r="F14" s="16"/>
      <c r="G14" s="10"/>
      <c r="H14" s="5">
        <v>8</v>
      </c>
      <c r="I14" s="10"/>
    </row>
    <row r="15" spans="1:9" ht="42" customHeight="1">
      <c r="A15" s="6">
        <v>4</v>
      </c>
      <c r="B15" s="6" t="s">
        <v>66</v>
      </c>
      <c r="C15" s="6"/>
      <c r="D15" s="5" t="s">
        <v>17</v>
      </c>
      <c r="E15" s="8">
        <v>12</v>
      </c>
      <c r="F15" s="16"/>
      <c r="G15" s="10"/>
      <c r="H15" s="5">
        <v>8</v>
      </c>
      <c r="I15" s="10"/>
    </row>
    <row r="16" spans="1:9" ht="18.75" customHeight="1">
      <c r="A16" s="48" t="s">
        <v>52</v>
      </c>
      <c r="B16" s="48"/>
      <c r="C16" s="48"/>
      <c r="D16" s="48"/>
      <c r="E16" s="48"/>
      <c r="F16" s="48"/>
      <c r="G16" s="13"/>
      <c r="H16" s="14"/>
      <c r="I16" s="13"/>
    </row>
    <row r="20" spans="6:10" ht="12.75" customHeight="1">
      <c r="F20" s="17" t="s">
        <v>67</v>
      </c>
      <c r="G20" s="17"/>
      <c r="H20" s="17"/>
      <c r="I20" s="17"/>
      <c r="J20" s="17"/>
    </row>
    <row r="21" spans="6:10" ht="12.75" customHeight="1">
      <c r="F21" s="17" t="s">
        <v>54</v>
      </c>
      <c r="G21" s="17"/>
      <c r="H21" s="17"/>
      <c r="I21" s="17"/>
      <c r="J21" s="17"/>
    </row>
  </sheetData>
  <sheetProtection selectLockedCells="1" selectUnlockedCells="1"/>
  <mergeCells count="3">
    <mergeCell ref="A7:I7"/>
    <mergeCell ref="A9:I9"/>
    <mergeCell ref="A16:F16"/>
  </mergeCells>
  <printOptions/>
  <pageMargins left="0.39375" right="0.39375" top="0.9840277777777777"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L17" sqref="L17"/>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55</v>
      </c>
      <c r="G1" t="s">
        <v>1</v>
      </c>
    </row>
    <row r="2" ht="12.75">
      <c r="B2" t="s">
        <v>2</v>
      </c>
    </row>
    <row r="3" ht="12.75">
      <c r="B3" t="s">
        <v>3</v>
      </c>
    </row>
    <row r="4" ht="12.75">
      <c r="B4" t="s">
        <v>4</v>
      </c>
    </row>
    <row r="6" spans="1:9" ht="14.25">
      <c r="A6" s="46" t="s">
        <v>5</v>
      </c>
      <c r="B6" s="46"/>
      <c r="C6" s="46"/>
      <c r="D6" s="46"/>
      <c r="E6" s="46"/>
      <c r="F6" s="46"/>
      <c r="G6" s="46"/>
      <c r="H6" s="46"/>
      <c r="I6" s="46"/>
    </row>
    <row r="8" spans="1:9" ht="15.75" customHeight="1">
      <c r="A8" s="50" t="s">
        <v>68</v>
      </c>
      <c r="B8" s="50"/>
      <c r="C8" s="50"/>
      <c r="D8" s="50"/>
      <c r="E8" s="50"/>
      <c r="F8" s="50"/>
      <c r="G8" s="50"/>
      <c r="H8" s="50"/>
      <c r="I8" s="50"/>
    </row>
    <row r="9" spans="1:9" ht="75">
      <c r="A9" s="4" t="s">
        <v>7</v>
      </c>
      <c r="B9" s="4" t="s">
        <v>8</v>
      </c>
      <c r="C9" s="4" t="s">
        <v>9</v>
      </c>
      <c r="D9" s="4" t="s">
        <v>10</v>
      </c>
      <c r="E9" s="4" t="s">
        <v>11</v>
      </c>
      <c r="F9" s="4" t="s">
        <v>12</v>
      </c>
      <c r="G9" s="4" t="s">
        <v>13</v>
      </c>
      <c r="H9" s="4" t="s">
        <v>14</v>
      </c>
      <c r="I9" s="4" t="s">
        <v>15</v>
      </c>
    </row>
    <row r="10" spans="1:9" ht="12.75">
      <c r="A10" s="5">
        <v>1</v>
      </c>
      <c r="B10" s="5">
        <v>2</v>
      </c>
      <c r="C10" s="5">
        <v>3</v>
      </c>
      <c r="D10" s="5">
        <v>4</v>
      </c>
      <c r="E10" s="5">
        <v>5</v>
      </c>
      <c r="F10" s="5">
        <v>6</v>
      </c>
      <c r="G10" s="5">
        <v>7</v>
      </c>
      <c r="H10" s="5">
        <v>8</v>
      </c>
      <c r="I10" s="5">
        <v>9</v>
      </c>
    </row>
    <row r="11" spans="1:9" ht="42.75" customHeight="1">
      <c r="A11" s="6">
        <v>1</v>
      </c>
      <c r="B11" s="6" t="s">
        <v>69</v>
      </c>
      <c r="C11" s="5"/>
      <c r="D11" s="5" t="s">
        <v>17</v>
      </c>
      <c r="E11" s="8">
        <v>10</v>
      </c>
      <c r="F11" s="16"/>
      <c r="G11" s="10"/>
      <c r="H11" s="5">
        <v>8</v>
      </c>
      <c r="I11" s="10"/>
    </row>
    <row r="12" spans="1:9" ht="39" customHeight="1">
      <c r="A12" s="6">
        <v>2</v>
      </c>
      <c r="B12" s="6" t="s">
        <v>70</v>
      </c>
      <c r="C12" s="5"/>
      <c r="D12" s="5" t="s">
        <v>17</v>
      </c>
      <c r="E12" s="8">
        <v>200</v>
      </c>
      <c r="F12" s="16"/>
      <c r="G12" s="10"/>
      <c r="H12" s="5">
        <v>8</v>
      </c>
      <c r="I12" s="10"/>
    </row>
    <row r="13" spans="1:9" ht="155.25" customHeight="1">
      <c r="A13" s="6">
        <v>3</v>
      </c>
      <c r="B13" s="6" t="s">
        <v>71</v>
      </c>
      <c r="C13" s="5"/>
      <c r="D13" s="5" t="s">
        <v>17</v>
      </c>
      <c r="E13" s="8">
        <v>2260</v>
      </c>
      <c r="F13" s="16"/>
      <c r="G13" s="10"/>
      <c r="H13" s="5">
        <v>8</v>
      </c>
      <c r="I13" s="10"/>
    </row>
    <row r="14" spans="1:9" ht="42" customHeight="1">
      <c r="A14" s="6">
        <v>4</v>
      </c>
      <c r="B14" s="6" t="s">
        <v>72</v>
      </c>
      <c r="C14" s="5"/>
      <c r="D14" s="5" t="s">
        <v>17</v>
      </c>
      <c r="E14" s="8">
        <v>3</v>
      </c>
      <c r="F14" s="16"/>
      <c r="G14" s="10"/>
      <c r="H14" s="5">
        <v>8</v>
      </c>
      <c r="I14" s="10"/>
    </row>
    <row r="15" spans="1:9" ht="39" customHeight="1">
      <c r="A15" s="6">
        <v>5</v>
      </c>
      <c r="B15" s="6" t="s">
        <v>73</v>
      </c>
      <c r="C15" s="5"/>
      <c r="D15" s="5" t="s">
        <v>17</v>
      </c>
      <c r="E15" s="8">
        <v>3</v>
      </c>
      <c r="F15" s="16"/>
      <c r="G15" s="10"/>
      <c r="H15" s="5">
        <v>8</v>
      </c>
      <c r="I15" s="10"/>
    </row>
    <row r="16" spans="1:9" ht="42" customHeight="1">
      <c r="A16" s="6">
        <v>6</v>
      </c>
      <c r="B16" s="6" t="s">
        <v>74</v>
      </c>
      <c r="C16" s="5"/>
      <c r="D16" s="5" t="s">
        <v>17</v>
      </c>
      <c r="E16" s="8">
        <v>3</v>
      </c>
      <c r="F16" s="16"/>
      <c r="G16" s="10"/>
      <c r="H16" s="5">
        <v>8</v>
      </c>
      <c r="I16" s="10"/>
    </row>
    <row r="17" spans="1:9" ht="27" customHeight="1">
      <c r="A17" s="6">
        <v>7</v>
      </c>
      <c r="B17" s="6" t="s">
        <v>75</v>
      </c>
      <c r="C17" s="5"/>
      <c r="D17" s="5" t="s">
        <v>17</v>
      </c>
      <c r="E17" s="8">
        <v>3</v>
      </c>
      <c r="F17" s="16"/>
      <c r="G17" s="10"/>
      <c r="H17" s="5">
        <v>23</v>
      </c>
      <c r="I17" s="10"/>
    </row>
    <row r="18" spans="1:9" ht="27" customHeight="1">
      <c r="A18" s="6">
        <v>8</v>
      </c>
      <c r="B18" s="6" t="s">
        <v>76</v>
      </c>
      <c r="C18" s="5"/>
      <c r="D18" s="5" t="s">
        <v>17</v>
      </c>
      <c r="E18" s="8">
        <v>3</v>
      </c>
      <c r="F18" s="16"/>
      <c r="G18" s="10"/>
      <c r="H18" s="5">
        <v>8</v>
      </c>
      <c r="I18" s="10"/>
    </row>
    <row r="19" spans="1:9" ht="17.25" customHeight="1">
      <c r="A19" s="6">
        <v>9</v>
      </c>
      <c r="B19" s="6" t="s">
        <v>77</v>
      </c>
      <c r="C19" s="5"/>
      <c r="D19" s="5" t="s">
        <v>17</v>
      </c>
      <c r="E19" s="8">
        <v>3</v>
      </c>
      <c r="F19" s="16"/>
      <c r="G19" s="10"/>
      <c r="H19" s="5">
        <v>8</v>
      </c>
      <c r="I19" s="10"/>
    </row>
    <row r="20" spans="1:9" ht="15.75" customHeight="1">
      <c r="A20" s="6">
        <v>10</v>
      </c>
      <c r="B20" s="7" t="s">
        <v>78</v>
      </c>
      <c r="C20" s="5"/>
      <c r="D20" s="5" t="s">
        <v>17</v>
      </c>
      <c r="E20" s="8">
        <v>3</v>
      </c>
      <c r="F20" s="16"/>
      <c r="G20" s="10"/>
      <c r="H20" s="5">
        <v>8</v>
      </c>
      <c r="I20" s="10"/>
    </row>
    <row r="21" spans="1:9" ht="14.25" customHeight="1">
      <c r="A21" s="6">
        <v>11</v>
      </c>
      <c r="B21" s="6" t="s">
        <v>79</v>
      </c>
      <c r="C21" s="5"/>
      <c r="D21" s="5" t="s">
        <v>80</v>
      </c>
      <c r="E21" s="8">
        <v>20</v>
      </c>
      <c r="F21" s="16"/>
      <c r="G21" s="10"/>
      <c r="H21" s="5">
        <v>8</v>
      </c>
      <c r="I21" s="10"/>
    </row>
    <row r="22" spans="1:9" ht="21" customHeight="1">
      <c r="A22" s="48" t="s">
        <v>52</v>
      </c>
      <c r="B22" s="48" t="s">
        <v>78</v>
      </c>
      <c r="C22" s="48"/>
      <c r="D22" s="48"/>
      <c r="E22" s="48"/>
      <c r="F22" s="48"/>
      <c r="G22" s="13"/>
      <c r="H22" s="14"/>
      <c r="I22" s="13"/>
    </row>
    <row r="26" spans="6:10" ht="12.75">
      <c r="F26" s="18" t="s">
        <v>81</v>
      </c>
      <c r="G26" s="18"/>
      <c r="H26" s="18"/>
      <c r="I26" s="18"/>
      <c r="J26" s="18"/>
    </row>
    <row r="27" spans="6:10" ht="12.75">
      <c r="F27" s="18" t="s">
        <v>54</v>
      </c>
      <c r="G27" s="18"/>
      <c r="H27" s="18"/>
      <c r="I27" s="18"/>
      <c r="J27" s="18"/>
    </row>
  </sheetData>
  <sheetProtection selectLockedCells="1" selectUnlockedCells="1"/>
  <mergeCells count="3">
    <mergeCell ref="A6:I6"/>
    <mergeCell ref="A8:I8"/>
    <mergeCell ref="A22:F2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5"/>
  <sheetViews>
    <sheetView zoomScalePageLayoutView="0" workbookViewId="0" topLeftCell="A1">
      <selection activeCell="L10" sqref="L10"/>
    </sheetView>
  </sheetViews>
  <sheetFormatPr defaultColWidth="9.140625" defaultRowHeight="12.75"/>
  <cols>
    <col min="1" max="1" width="4.8515625" style="0" customWidth="1"/>
    <col min="2" max="2" width="35.2812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82</v>
      </c>
      <c r="G1" t="s">
        <v>1</v>
      </c>
    </row>
    <row r="2" ht="12.75">
      <c r="B2" t="s">
        <v>2</v>
      </c>
    </row>
    <row r="3" ht="12.75">
      <c r="B3" t="s">
        <v>3</v>
      </c>
    </row>
    <row r="4" ht="12.75">
      <c r="B4" t="s">
        <v>4</v>
      </c>
    </row>
    <row r="5" spans="1:9" ht="14.25">
      <c r="A5" s="46" t="s">
        <v>5</v>
      </c>
      <c r="B5" s="46"/>
      <c r="C5" s="46"/>
      <c r="D5" s="46"/>
      <c r="E5" s="46"/>
      <c r="F5" s="46"/>
      <c r="G5" s="46"/>
      <c r="H5" s="46"/>
      <c r="I5" s="46"/>
    </row>
    <row r="6" spans="1:9" ht="35.25" customHeight="1">
      <c r="A6" s="52" t="s">
        <v>83</v>
      </c>
      <c r="B6" s="52"/>
      <c r="C6" s="52"/>
      <c r="D6" s="52"/>
      <c r="E6" s="52"/>
      <c r="F6" s="52"/>
      <c r="G6" s="52"/>
      <c r="H6" s="52"/>
      <c r="I6" s="52"/>
    </row>
    <row r="7" spans="1:9" ht="51">
      <c r="A7" s="14" t="s">
        <v>7</v>
      </c>
      <c r="B7" s="14" t="s">
        <v>8</v>
      </c>
      <c r="C7" s="14" t="s">
        <v>9</v>
      </c>
      <c r="D7" s="14" t="s">
        <v>57</v>
      </c>
      <c r="E7" s="14" t="s">
        <v>11</v>
      </c>
      <c r="F7" s="14" t="s">
        <v>12</v>
      </c>
      <c r="G7" s="14" t="s">
        <v>13</v>
      </c>
      <c r="H7" s="14" t="s">
        <v>14</v>
      </c>
      <c r="I7" s="14" t="s">
        <v>15</v>
      </c>
    </row>
    <row r="8" spans="1:9" ht="12.75">
      <c r="A8" s="5">
        <v>1</v>
      </c>
      <c r="B8" s="5">
        <v>2</v>
      </c>
      <c r="C8" s="5">
        <v>3</v>
      </c>
      <c r="D8" s="5">
        <v>4</v>
      </c>
      <c r="E8" s="5">
        <v>5</v>
      </c>
      <c r="F8" s="5">
        <v>6</v>
      </c>
      <c r="G8" s="5">
        <v>7</v>
      </c>
      <c r="H8" s="5">
        <v>8</v>
      </c>
      <c r="I8" s="5">
        <v>9</v>
      </c>
    </row>
    <row r="9" spans="1:9" ht="26.25" customHeight="1">
      <c r="A9" s="6">
        <v>1</v>
      </c>
      <c r="B9" s="6" t="s">
        <v>84</v>
      </c>
      <c r="C9" s="6"/>
      <c r="D9" s="5" t="s">
        <v>17</v>
      </c>
      <c r="E9" s="8">
        <v>416</v>
      </c>
      <c r="F9" s="16"/>
      <c r="G9" s="10"/>
      <c r="H9" s="5">
        <v>8</v>
      </c>
      <c r="I9" s="10"/>
    </row>
    <row r="10" spans="1:9" ht="19.5" customHeight="1">
      <c r="A10" s="6">
        <v>2</v>
      </c>
      <c r="B10" s="6" t="s">
        <v>85</v>
      </c>
      <c r="C10" s="6"/>
      <c r="D10" s="5" t="s">
        <v>17</v>
      </c>
      <c r="E10" s="8">
        <v>352</v>
      </c>
      <c r="F10" s="16"/>
      <c r="G10" s="10"/>
      <c r="H10" s="5">
        <v>8</v>
      </c>
      <c r="I10" s="10"/>
    </row>
    <row r="11" spans="1:9" ht="21" customHeight="1">
      <c r="A11" s="6">
        <v>3</v>
      </c>
      <c r="B11" s="6" t="s">
        <v>86</v>
      </c>
      <c r="C11" s="6"/>
      <c r="D11" s="5" t="s">
        <v>17</v>
      </c>
      <c r="E11" s="8">
        <v>1016</v>
      </c>
      <c r="F11" s="16"/>
      <c r="G11" s="10"/>
      <c r="H11" s="5">
        <v>8</v>
      </c>
      <c r="I11" s="10"/>
    </row>
    <row r="12" spans="1:9" ht="12.75" customHeight="1">
      <c r="A12" s="48" t="s">
        <v>52</v>
      </c>
      <c r="B12" s="48"/>
      <c r="C12" s="48"/>
      <c r="D12" s="48"/>
      <c r="E12" s="48"/>
      <c r="F12" s="48"/>
      <c r="G12" s="19"/>
      <c r="H12" s="20"/>
      <c r="I12" s="19"/>
    </row>
    <row r="14" ht="12.75">
      <c r="F14" t="s">
        <v>61</v>
      </c>
    </row>
    <row r="15" ht="12.75">
      <c r="F15" t="s">
        <v>54</v>
      </c>
    </row>
  </sheetData>
  <sheetProtection selectLockedCells="1" selectUnlockedCells="1"/>
  <mergeCells count="3">
    <mergeCell ref="A5:I5"/>
    <mergeCell ref="A6:I6"/>
    <mergeCell ref="A12:F1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zoomScalePageLayoutView="0" workbookViewId="0" topLeftCell="A1">
      <selection activeCell="J15" sqref="J15"/>
    </sheetView>
  </sheetViews>
  <sheetFormatPr defaultColWidth="9.140625" defaultRowHeight="12.75"/>
  <cols>
    <col min="1" max="1" width="4.140625" style="0" customWidth="1"/>
    <col min="2" max="2" width="38.57421875" style="0" customWidth="1"/>
    <col min="3" max="3" width="35.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82</v>
      </c>
      <c r="G1" t="s">
        <v>1</v>
      </c>
    </row>
    <row r="2" ht="12.75">
      <c r="B2" t="s">
        <v>2</v>
      </c>
    </row>
    <row r="3" ht="12.75">
      <c r="B3" t="s">
        <v>3</v>
      </c>
    </row>
    <row r="4" ht="12.75">
      <c r="B4" t="s">
        <v>4</v>
      </c>
    </row>
    <row r="5" spans="1:9" ht="14.25">
      <c r="A5" s="46" t="s">
        <v>5</v>
      </c>
      <c r="B5" s="46"/>
      <c r="C5" s="46"/>
      <c r="D5" s="46"/>
      <c r="E5" s="46"/>
      <c r="F5" s="46"/>
      <c r="G5" s="46"/>
      <c r="H5" s="46"/>
      <c r="I5" s="46"/>
    </row>
    <row r="6" spans="1:9" ht="21" customHeight="1">
      <c r="A6" s="52" t="s">
        <v>87</v>
      </c>
      <c r="B6" s="52"/>
      <c r="C6" s="52"/>
      <c r="D6" s="52"/>
      <c r="E6" s="52"/>
      <c r="F6" s="52"/>
      <c r="G6" s="52"/>
      <c r="H6" s="52"/>
      <c r="I6" s="52"/>
    </row>
    <row r="7" spans="1:9" ht="51">
      <c r="A7" s="14" t="s">
        <v>7</v>
      </c>
      <c r="B7" s="14" t="s">
        <v>8</v>
      </c>
      <c r="C7" s="14" t="s">
        <v>9</v>
      </c>
      <c r="D7" s="14" t="s">
        <v>57</v>
      </c>
      <c r="E7" s="14" t="s">
        <v>11</v>
      </c>
      <c r="F7" s="14" t="s">
        <v>12</v>
      </c>
      <c r="G7" s="14" t="s">
        <v>13</v>
      </c>
      <c r="H7" s="14" t="s">
        <v>14</v>
      </c>
      <c r="I7" s="14" t="s">
        <v>15</v>
      </c>
    </row>
    <row r="8" spans="1:9" ht="12.75">
      <c r="A8" s="5">
        <v>1</v>
      </c>
      <c r="B8" s="5">
        <v>2</v>
      </c>
      <c r="C8" s="5">
        <v>3</v>
      </c>
      <c r="D8" s="5">
        <v>4</v>
      </c>
      <c r="E8" s="5">
        <v>5</v>
      </c>
      <c r="F8" s="5">
        <v>6</v>
      </c>
      <c r="G8" s="5">
        <v>7</v>
      </c>
      <c r="H8" s="5">
        <v>8</v>
      </c>
      <c r="I8" s="5">
        <v>9</v>
      </c>
    </row>
    <row r="9" spans="1:9" ht="12.75">
      <c r="A9" s="6">
        <v>1</v>
      </c>
      <c r="B9" s="6" t="s">
        <v>88</v>
      </c>
      <c r="C9" s="6"/>
      <c r="D9" s="5" t="s">
        <v>17</v>
      </c>
      <c r="E9" s="8">
        <v>200</v>
      </c>
      <c r="F9" s="16"/>
      <c r="G9" s="10"/>
      <c r="H9" s="5">
        <v>8</v>
      </c>
      <c r="I9" s="10"/>
    </row>
    <row r="10" spans="1:9" ht="12.75">
      <c r="A10" s="6">
        <v>2</v>
      </c>
      <c r="B10" s="6" t="s">
        <v>89</v>
      </c>
      <c r="C10" s="6"/>
      <c r="D10" s="5" t="s">
        <v>17</v>
      </c>
      <c r="E10" s="8">
        <v>20</v>
      </c>
      <c r="F10" s="16"/>
      <c r="G10" s="10"/>
      <c r="H10" s="5">
        <v>8</v>
      </c>
      <c r="I10" s="10"/>
    </row>
    <row r="11" spans="1:9" ht="38.25">
      <c r="A11" s="6">
        <v>3</v>
      </c>
      <c r="B11" s="6" t="s">
        <v>90</v>
      </c>
      <c r="C11" s="6"/>
      <c r="D11" s="5" t="s">
        <v>17</v>
      </c>
      <c r="E11" s="8">
        <v>4</v>
      </c>
      <c r="F11" s="16"/>
      <c r="G11" s="10"/>
      <c r="H11" s="5">
        <v>8</v>
      </c>
      <c r="I11" s="10"/>
    </row>
    <row r="12" spans="1:9" ht="38.25">
      <c r="A12" s="6">
        <v>4</v>
      </c>
      <c r="B12" s="6" t="s">
        <v>91</v>
      </c>
      <c r="C12" s="6"/>
      <c r="D12" s="5" t="s">
        <v>17</v>
      </c>
      <c r="E12" s="8">
        <v>12</v>
      </c>
      <c r="F12" s="16"/>
      <c r="G12" s="10"/>
      <c r="H12" s="5">
        <v>8</v>
      </c>
      <c r="I12" s="10"/>
    </row>
    <row r="13" spans="1:9" ht="38.25">
      <c r="A13" s="6">
        <v>5</v>
      </c>
      <c r="B13" s="6" t="s">
        <v>92</v>
      </c>
      <c r="C13" s="6"/>
      <c r="D13" s="5" t="s">
        <v>17</v>
      </c>
      <c r="E13" s="8">
        <v>2</v>
      </c>
      <c r="F13" s="16"/>
      <c r="G13" s="10"/>
      <c r="H13" s="5">
        <v>8</v>
      </c>
      <c r="I13" s="10"/>
    </row>
    <row r="14" spans="1:9" ht="38.25">
      <c r="A14" s="6">
        <v>6</v>
      </c>
      <c r="B14" s="6" t="s">
        <v>93</v>
      </c>
      <c r="C14" s="6"/>
      <c r="D14" s="5" t="s">
        <v>17</v>
      </c>
      <c r="E14" s="8">
        <v>12</v>
      </c>
      <c r="F14" s="16"/>
      <c r="G14" s="10"/>
      <c r="H14" s="5">
        <v>8</v>
      </c>
      <c r="I14" s="10"/>
    </row>
    <row r="15" spans="1:9" ht="25.5">
      <c r="A15" s="6">
        <v>7</v>
      </c>
      <c r="B15" s="6" t="s">
        <v>94</v>
      </c>
      <c r="C15" s="6"/>
      <c r="D15" s="5" t="s">
        <v>17</v>
      </c>
      <c r="E15" s="8">
        <v>50</v>
      </c>
      <c r="F15" s="16"/>
      <c r="G15" s="10"/>
      <c r="H15" s="5">
        <v>8</v>
      </c>
      <c r="I15" s="10"/>
    </row>
    <row r="16" spans="1:9" ht="38.25">
      <c r="A16" s="21">
        <v>8</v>
      </c>
      <c r="B16" s="21" t="s">
        <v>95</v>
      </c>
      <c r="C16" s="21"/>
      <c r="D16" s="8" t="s">
        <v>17</v>
      </c>
      <c r="E16" s="8">
        <v>50</v>
      </c>
      <c r="F16" s="16"/>
      <c r="G16" s="10"/>
      <c r="H16" s="8">
        <v>8</v>
      </c>
      <c r="I16" s="10"/>
    </row>
    <row r="17" spans="1:9" ht="38.25">
      <c r="A17" s="21">
        <v>9</v>
      </c>
      <c r="B17" s="21" t="s">
        <v>96</v>
      </c>
      <c r="C17" s="21"/>
      <c r="D17" s="8" t="s">
        <v>17</v>
      </c>
      <c r="E17" s="8">
        <v>8</v>
      </c>
      <c r="F17" s="16"/>
      <c r="G17" s="10"/>
      <c r="H17" s="8">
        <v>8</v>
      </c>
      <c r="I17" s="10"/>
    </row>
    <row r="18" spans="1:9" ht="25.5">
      <c r="A18" s="21">
        <v>10</v>
      </c>
      <c r="B18" s="21" t="s">
        <v>97</v>
      </c>
      <c r="C18" s="21"/>
      <c r="D18" s="8" t="s">
        <v>17</v>
      </c>
      <c r="E18" s="8">
        <v>8</v>
      </c>
      <c r="F18" s="16"/>
      <c r="G18" s="10"/>
      <c r="H18" s="8">
        <v>8</v>
      </c>
      <c r="I18" s="10"/>
    </row>
    <row r="19" spans="1:9" ht="14.25" customHeight="1">
      <c r="A19" s="48" t="s">
        <v>52</v>
      </c>
      <c r="B19" s="48"/>
      <c r="C19" s="48"/>
      <c r="D19" s="48"/>
      <c r="E19" s="48"/>
      <c r="F19" s="48"/>
      <c r="G19" s="19"/>
      <c r="H19" s="20"/>
      <c r="I19" s="19"/>
    </row>
    <row r="23" ht="12.75">
      <c r="F23" t="s">
        <v>61</v>
      </c>
    </row>
    <row r="24" ht="12.75">
      <c r="F24" t="s">
        <v>54</v>
      </c>
    </row>
  </sheetData>
  <sheetProtection selectLockedCells="1" selectUnlockedCells="1"/>
  <mergeCells count="3">
    <mergeCell ref="A5:I5"/>
    <mergeCell ref="A6:I6"/>
    <mergeCell ref="A19:F19"/>
  </mergeCells>
  <printOptions/>
  <pageMargins left="0.39375" right="0.39375" top="0.5298611111111111" bottom="0.393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0"/>
  <sheetViews>
    <sheetView zoomScalePageLayoutView="0" workbookViewId="0" topLeftCell="A1">
      <selection activeCell="K15" sqref="K15"/>
    </sheetView>
  </sheetViews>
  <sheetFormatPr defaultColWidth="9.140625" defaultRowHeight="12.75"/>
  <cols>
    <col min="1" max="1" width="3.7109375" style="0" customWidth="1"/>
    <col min="2" max="2" width="57.00390625" style="0" customWidth="1"/>
    <col min="3" max="3" width="26.140625" style="0" customWidth="1"/>
    <col min="5" max="5" width="6.7109375" style="0" customWidth="1"/>
    <col min="6" max="6" width="10.8515625" style="0" customWidth="1"/>
    <col min="7" max="7" width="11.7109375" style="0" customWidth="1"/>
    <col min="8" max="8" width="4.8515625" style="0" customWidth="1"/>
    <col min="9" max="9" width="11.57421875" style="0"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8" customHeight="1">
      <c r="A8" s="53" t="s">
        <v>150</v>
      </c>
      <c r="B8" s="53"/>
      <c r="C8" s="53"/>
      <c r="D8" s="53"/>
      <c r="E8" s="53"/>
      <c r="F8" s="53"/>
      <c r="G8" s="53"/>
      <c r="H8" s="53"/>
      <c r="I8" s="53"/>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54" customHeight="1">
      <c r="A11" s="6">
        <v>1</v>
      </c>
      <c r="B11" s="40" t="s">
        <v>148</v>
      </c>
      <c r="C11" s="5"/>
      <c r="D11" s="5" t="s">
        <v>23</v>
      </c>
      <c r="E11" s="41">
        <v>6</v>
      </c>
      <c r="F11" s="16"/>
      <c r="G11" s="10"/>
      <c r="H11" s="5">
        <v>8</v>
      </c>
      <c r="I11" s="10"/>
    </row>
    <row r="12" spans="1:9" ht="78" customHeight="1">
      <c r="A12" s="6">
        <v>2</v>
      </c>
      <c r="B12" s="40" t="s">
        <v>149</v>
      </c>
      <c r="C12" s="5"/>
      <c r="D12" s="5" t="s">
        <v>23</v>
      </c>
      <c r="E12" s="41">
        <v>6</v>
      </c>
      <c r="F12" s="16"/>
      <c r="G12" s="10"/>
      <c r="H12" s="5">
        <v>8</v>
      </c>
      <c r="I12" s="10"/>
    </row>
    <row r="13" spans="1:9" ht="78.75" customHeight="1">
      <c r="A13" s="6">
        <v>3</v>
      </c>
      <c r="B13" s="40" t="s">
        <v>147</v>
      </c>
      <c r="C13" s="5"/>
      <c r="D13" s="5" t="s">
        <v>23</v>
      </c>
      <c r="E13" s="41">
        <v>6</v>
      </c>
      <c r="F13" s="16"/>
      <c r="G13" s="10"/>
      <c r="H13" s="5">
        <v>8</v>
      </c>
      <c r="I13" s="10"/>
    </row>
    <row r="14" spans="1:9" ht="12" customHeight="1">
      <c r="A14" s="48" t="s">
        <v>52</v>
      </c>
      <c r="B14" s="48"/>
      <c r="C14" s="48"/>
      <c r="D14" s="48"/>
      <c r="E14" s="48"/>
      <c r="F14" s="48"/>
      <c r="G14" s="13"/>
      <c r="H14" s="14"/>
      <c r="I14" s="13"/>
    </row>
    <row r="19" ht="12.75">
      <c r="F19" t="s">
        <v>98</v>
      </c>
    </row>
    <row r="20" ht="12.75">
      <c r="F20" t="s">
        <v>54</v>
      </c>
    </row>
  </sheetData>
  <sheetProtection selectLockedCells="1" selectUnlockedCells="1"/>
  <mergeCells count="3">
    <mergeCell ref="A6:I6"/>
    <mergeCell ref="A8:I8"/>
    <mergeCell ref="A14:F14"/>
  </mergeCells>
  <printOptions/>
  <pageMargins left="0.39375" right="0.39375" top="0.5902777777777778" bottom="0.24027777777777778"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8"/>
  <sheetViews>
    <sheetView zoomScalePageLayoutView="0" workbookViewId="0" topLeftCell="A1">
      <selection activeCell="K13" sqref="K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2.00390625" style="0" customWidth="1"/>
  </cols>
  <sheetData>
    <row r="1" spans="2:7" ht="12.75">
      <c r="B1" t="s">
        <v>55</v>
      </c>
      <c r="G1" t="s">
        <v>1</v>
      </c>
    </row>
    <row r="2" ht="12.75">
      <c r="B2" t="s">
        <v>2</v>
      </c>
    </row>
    <row r="3" ht="12.75">
      <c r="B3" t="s">
        <v>3</v>
      </c>
    </row>
    <row r="4" ht="12.75">
      <c r="B4" t="s">
        <v>4</v>
      </c>
    </row>
    <row r="6" spans="1:9" ht="14.25">
      <c r="A6" s="46" t="s">
        <v>5</v>
      </c>
      <c r="B6" s="46"/>
      <c r="C6" s="46"/>
      <c r="D6" s="46"/>
      <c r="E6" s="46"/>
      <c r="F6" s="46"/>
      <c r="G6" s="46"/>
      <c r="H6" s="46"/>
      <c r="I6" s="46"/>
    </row>
    <row r="8" spans="1:9" ht="18" customHeight="1">
      <c r="A8" s="50" t="s">
        <v>99</v>
      </c>
      <c r="B8" s="50"/>
      <c r="C8" s="50"/>
      <c r="D8" s="50"/>
      <c r="E8" s="50"/>
      <c r="F8" s="50"/>
      <c r="G8" s="50"/>
      <c r="H8" s="50"/>
      <c r="I8" s="50"/>
    </row>
    <row r="9" spans="1:9" ht="63.75">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39" customHeight="1">
      <c r="A11" s="6">
        <v>1</v>
      </c>
      <c r="B11" s="6" t="s">
        <v>100</v>
      </c>
      <c r="C11" s="6"/>
      <c r="D11" s="5" t="s">
        <v>101</v>
      </c>
      <c r="E11" s="8">
        <v>38</v>
      </c>
      <c r="F11" s="16"/>
      <c r="G11" s="10"/>
      <c r="H11" s="5">
        <v>8</v>
      </c>
      <c r="I11" s="10"/>
    </row>
    <row r="12" spans="1:9" ht="54" customHeight="1">
      <c r="A12" s="21">
        <v>2</v>
      </c>
      <c r="B12" s="22" t="s">
        <v>102</v>
      </c>
      <c r="C12" s="6"/>
      <c r="D12" s="5" t="s">
        <v>101</v>
      </c>
      <c r="E12" s="8">
        <v>86</v>
      </c>
      <c r="F12" s="16"/>
      <c r="G12" s="10"/>
      <c r="H12" s="5">
        <v>8</v>
      </c>
      <c r="I12" s="10"/>
    </row>
    <row r="13" spans="1:9" ht="18" customHeight="1">
      <c r="A13" s="48" t="s">
        <v>52</v>
      </c>
      <c r="B13" s="48"/>
      <c r="C13" s="48"/>
      <c r="D13" s="48"/>
      <c r="E13" s="48"/>
      <c r="F13" s="48"/>
      <c r="G13" s="13"/>
      <c r="H13" s="14"/>
      <c r="I13" s="13"/>
    </row>
    <row r="17" spans="5:9" ht="12.75" customHeight="1">
      <c r="E17" s="51" t="s">
        <v>61</v>
      </c>
      <c r="F17" s="51"/>
      <c r="G17" s="51"/>
      <c r="H17" s="51"/>
      <c r="I17" s="51"/>
    </row>
    <row r="18" spans="5:9" ht="12.75" customHeight="1">
      <c r="E18" s="51" t="s">
        <v>54</v>
      </c>
      <c r="F18" s="51"/>
      <c r="G18" s="51"/>
      <c r="H18" s="51"/>
      <c r="I18" s="51"/>
    </row>
  </sheetData>
  <sheetProtection selectLockedCells="1" selectUnlockedCells="1"/>
  <mergeCells count="5">
    <mergeCell ref="A6:I6"/>
    <mergeCell ref="A8:I8"/>
    <mergeCell ref="A13:F13"/>
    <mergeCell ref="E17:I17"/>
    <mergeCell ref="E18:I18"/>
  </mergeCells>
  <printOptions/>
  <pageMargins left="0.39375" right="0.39375" top="0.9840277777777777" bottom="0.393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6">
      <selection activeCell="K14" sqref="K14"/>
    </sheetView>
  </sheetViews>
  <sheetFormatPr defaultColWidth="11.5742187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6" width="11.57421875" style="0" customWidth="1"/>
    <col min="7" max="7" width="12.140625" style="0" customWidth="1"/>
    <col min="8" max="8" width="6.140625" style="0" customWidth="1"/>
    <col min="9" max="9" width="12.28125" style="0" bestFit="1" customWidth="1"/>
  </cols>
  <sheetData>
    <row r="1" spans="2:7" ht="12.75">
      <c r="B1" t="s">
        <v>82</v>
      </c>
      <c r="G1" t="s">
        <v>1</v>
      </c>
    </row>
    <row r="2" ht="12.75">
      <c r="B2" t="s">
        <v>2</v>
      </c>
    </row>
    <row r="3" ht="12.75">
      <c r="B3" t="s">
        <v>3</v>
      </c>
    </row>
    <row r="4" ht="12.75">
      <c r="B4" t="s">
        <v>4</v>
      </c>
    </row>
    <row r="6" spans="1:9" ht="14.25">
      <c r="A6" s="46" t="s">
        <v>5</v>
      </c>
      <c r="B6" s="46"/>
      <c r="C6" s="46"/>
      <c r="D6" s="46"/>
      <c r="E6" s="46"/>
      <c r="F6" s="46"/>
      <c r="G6" s="46"/>
      <c r="H6" s="46"/>
      <c r="I6" s="46"/>
    </row>
    <row r="8" spans="1:9" ht="16.5" customHeight="1">
      <c r="A8" s="50" t="s">
        <v>103</v>
      </c>
      <c r="B8" s="50"/>
      <c r="C8" s="50"/>
      <c r="D8" s="50"/>
      <c r="E8" s="50"/>
      <c r="F8" s="50"/>
      <c r="G8" s="50"/>
      <c r="H8" s="50"/>
      <c r="I8" s="50"/>
    </row>
    <row r="9" spans="1:9" ht="51">
      <c r="A9" s="14" t="s">
        <v>7</v>
      </c>
      <c r="B9" s="14" t="s">
        <v>8</v>
      </c>
      <c r="C9" s="14" t="s">
        <v>9</v>
      </c>
      <c r="D9" s="14" t="s">
        <v>10</v>
      </c>
      <c r="E9" s="14" t="s">
        <v>11</v>
      </c>
      <c r="F9" s="14" t="s">
        <v>12</v>
      </c>
      <c r="G9" s="14" t="s">
        <v>13</v>
      </c>
      <c r="H9" s="14" t="s">
        <v>14</v>
      </c>
      <c r="I9" s="14" t="s">
        <v>15</v>
      </c>
    </row>
    <row r="10" spans="1:9" ht="12.75">
      <c r="A10" s="5">
        <v>1</v>
      </c>
      <c r="B10" s="5">
        <v>2</v>
      </c>
      <c r="C10" s="5">
        <v>3</v>
      </c>
      <c r="D10" s="5">
        <v>4</v>
      </c>
      <c r="E10" s="5">
        <v>5</v>
      </c>
      <c r="F10" s="5">
        <v>6</v>
      </c>
      <c r="G10" s="5">
        <v>7</v>
      </c>
      <c r="H10" s="5">
        <v>8</v>
      </c>
      <c r="I10" s="5">
        <v>9</v>
      </c>
    </row>
    <row r="11" spans="1:9" ht="53.25" customHeight="1">
      <c r="A11" s="6">
        <v>1</v>
      </c>
      <c r="B11" s="6" t="s">
        <v>104</v>
      </c>
      <c r="C11" s="6"/>
      <c r="D11" s="5" t="s">
        <v>17</v>
      </c>
      <c r="E11" s="5">
        <v>12</v>
      </c>
      <c r="F11" s="10"/>
      <c r="G11" s="10"/>
      <c r="H11" s="5">
        <v>8</v>
      </c>
      <c r="I11" s="10"/>
    </row>
    <row r="12" spans="1:12" ht="66.75" customHeight="1">
      <c r="A12" s="6">
        <v>2</v>
      </c>
      <c r="B12" s="6" t="s">
        <v>105</v>
      </c>
      <c r="C12" s="6"/>
      <c r="D12" s="5" t="s">
        <v>17</v>
      </c>
      <c r="E12" s="5">
        <v>2</v>
      </c>
      <c r="F12" s="10"/>
      <c r="G12" s="10"/>
      <c r="H12" s="5">
        <v>8</v>
      </c>
      <c r="I12" s="10"/>
      <c r="K12" s="54"/>
      <c r="L12" s="54"/>
    </row>
    <row r="13" spans="1:9" ht="77.25" customHeight="1">
      <c r="A13" s="6">
        <v>3</v>
      </c>
      <c r="B13" s="6" t="s">
        <v>106</v>
      </c>
      <c r="C13" s="6"/>
      <c r="D13" s="5" t="s">
        <v>17</v>
      </c>
      <c r="E13" s="5">
        <v>150</v>
      </c>
      <c r="F13" s="10"/>
      <c r="G13" s="10"/>
      <c r="H13" s="5">
        <v>8</v>
      </c>
      <c r="I13" s="10"/>
    </row>
    <row r="14" spans="1:9" ht="53.25" customHeight="1">
      <c r="A14" s="6">
        <v>4</v>
      </c>
      <c r="B14" s="6" t="s">
        <v>107</v>
      </c>
      <c r="C14" s="6"/>
      <c r="D14" s="5" t="s">
        <v>17</v>
      </c>
      <c r="E14" s="5">
        <v>25</v>
      </c>
      <c r="F14" s="10"/>
      <c r="G14" s="10"/>
      <c r="H14" s="5">
        <v>8</v>
      </c>
      <c r="I14" s="10"/>
    </row>
    <row r="15" spans="1:9" ht="78" customHeight="1">
      <c r="A15" s="6">
        <v>5</v>
      </c>
      <c r="B15" s="6" t="s">
        <v>108</v>
      </c>
      <c r="C15" s="6"/>
      <c r="D15" s="5" t="s">
        <v>17</v>
      </c>
      <c r="E15" s="5">
        <v>1750</v>
      </c>
      <c r="F15" s="10"/>
      <c r="G15" s="10"/>
      <c r="H15" s="5">
        <v>8</v>
      </c>
      <c r="I15" s="10"/>
    </row>
    <row r="16" spans="1:9" ht="78" customHeight="1">
      <c r="A16" s="6">
        <v>6</v>
      </c>
      <c r="B16" s="6" t="s">
        <v>109</v>
      </c>
      <c r="C16" s="6"/>
      <c r="D16" s="5" t="s">
        <v>17</v>
      </c>
      <c r="E16" s="5">
        <v>185</v>
      </c>
      <c r="F16" s="10"/>
      <c r="G16" s="10"/>
      <c r="H16" s="5">
        <v>8</v>
      </c>
      <c r="I16" s="10"/>
    </row>
    <row r="17" spans="1:9" ht="66.75" customHeight="1">
      <c r="A17" s="6">
        <v>7</v>
      </c>
      <c r="B17" s="6" t="s">
        <v>110</v>
      </c>
      <c r="C17" s="6"/>
      <c r="D17" s="5" t="s">
        <v>17</v>
      </c>
      <c r="E17" s="5">
        <v>50</v>
      </c>
      <c r="F17" s="10"/>
      <c r="G17" s="10"/>
      <c r="H17" s="5">
        <v>8</v>
      </c>
      <c r="I17" s="10"/>
    </row>
    <row r="18" spans="1:9" ht="29.25" customHeight="1">
      <c r="A18" s="6">
        <v>8</v>
      </c>
      <c r="B18" s="6" t="s">
        <v>111</v>
      </c>
      <c r="C18" s="6"/>
      <c r="D18" s="5" t="s">
        <v>17</v>
      </c>
      <c r="E18" s="5">
        <v>2320</v>
      </c>
      <c r="F18" s="10"/>
      <c r="G18" s="10"/>
      <c r="H18" s="5">
        <v>8</v>
      </c>
      <c r="I18" s="10"/>
    </row>
    <row r="19" spans="1:9" ht="153">
      <c r="A19" s="6">
        <v>9</v>
      </c>
      <c r="B19" s="23" t="s">
        <v>155</v>
      </c>
      <c r="C19" s="6"/>
      <c r="D19" s="5" t="s">
        <v>17</v>
      </c>
      <c r="E19" s="5">
        <v>26</v>
      </c>
      <c r="F19" s="10"/>
      <c r="G19" s="10"/>
      <c r="H19" s="5">
        <v>8</v>
      </c>
      <c r="I19" s="10"/>
    </row>
    <row r="20" spans="1:9" ht="106.5" customHeight="1">
      <c r="A20" s="6">
        <v>10</v>
      </c>
      <c r="B20" s="6" t="s">
        <v>112</v>
      </c>
      <c r="C20" s="6"/>
      <c r="D20" s="5" t="s">
        <v>17</v>
      </c>
      <c r="E20" s="5">
        <v>2900</v>
      </c>
      <c r="F20" s="10"/>
      <c r="G20" s="10"/>
      <c r="H20" s="5">
        <v>8</v>
      </c>
      <c r="I20" s="10"/>
    </row>
    <row r="21" spans="1:9" ht="14.25" customHeight="1">
      <c r="A21" s="48" t="s">
        <v>52</v>
      </c>
      <c r="B21" s="48"/>
      <c r="C21" s="48"/>
      <c r="D21" s="48"/>
      <c r="E21" s="48"/>
      <c r="F21" s="48"/>
      <c r="G21" s="13"/>
      <c r="H21" s="14"/>
      <c r="I21" s="13"/>
    </row>
    <row r="25" spans="5:9" ht="14.25" customHeight="1">
      <c r="E25" s="51" t="s">
        <v>61</v>
      </c>
      <c r="F25" s="51"/>
      <c r="G25" s="51"/>
      <c r="H25" s="51"/>
      <c r="I25" s="51"/>
    </row>
    <row r="26" spans="5:9" ht="14.25" customHeight="1">
      <c r="E26" s="51" t="s">
        <v>54</v>
      </c>
      <c r="F26" s="51"/>
      <c r="G26" s="51"/>
      <c r="H26" s="51"/>
      <c r="I26" s="51"/>
    </row>
  </sheetData>
  <sheetProtection selectLockedCells="1" selectUnlockedCells="1"/>
  <mergeCells count="6">
    <mergeCell ref="A6:I6"/>
    <mergeCell ref="A8:I8"/>
    <mergeCell ref="K12:L12"/>
    <mergeCell ref="A21:F21"/>
    <mergeCell ref="E25:I25"/>
    <mergeCell ref="E26:I26"/>
  </mergeCells>
  <printOptions/>
  <pageMargins left="0.7875" right="0.7875" top="0.7402777777777778" bottom="0.75" header="0.44027777777777777"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2018-03-19T08:14:27Z</cp:lastPrinted>
  <dcterms:created xsi:type="dcterms:W3CDTF">2018-02-28T13:25:03Z</dcterms:created>
  <dcterms:modified xsi:type="dcterms:W3CDTF">2018-03-19T08:30:43Z</dcterms:modified>
  <cp:category/>
  <cp:version/>
  <cp:contentType/>
  <cp:contentStatus/>
</cp:coreProperties>
</file>